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df0c16af6e8597/SETRABES/SETRABES 2023/SUAS 360/INFORME SUAS 360/INFORME 001-2023/"/>
    </mc:Choice>
  </mc:AlternateContent>
  <xr:revisionPtr revIDLastSave="237" documentId="8_{68C630D2-3EF7-40EA-9E6C-BD40CCF2551F}" xr6:coauthVersionLast="47" xr6:coauthVersionMax="47" xr10:uidLastSave="{B6B0C4C4-26E3-4D27-A8D7-AE7F41B28382}"/>
  <bookViews>
    <workbookView xWindow="-120" yWindow="-120" windowWidth="29040" windowHeight="15840" tabRatio="820" firstSheet="9" activeTab="16" xr2:uid="{17A9680A-BEF6-4D3D-9163-F3380F98B9FA}"/>
  </bookViews>
  <sheets>
    <sheet name="RORAIMA GRÁFICOS" sheetId="1" r:id="rId1"/>
    <sheet name="RORAIMA VARIÁVEIS" sheetId="2" r:id="rId2"/>
    <sheet name="01 - ALTO ALEGRE" sheetId="3" r:id="rId3"/>
    <sheet name="02 - AMAJARÍ" sheetId="4" r:id="rId4"/>
    <sheet name="03 - BOA VISTA" sheetId="5" r:id="rId5"/>
    <sheet name="04 - BONFIM" sheetId="6" r:id="rId6"/>
    <sheet name="05 - CANTÁ" sheetId="7" r:id="rId7"/>
    <sheet name="06 - CARACARAÍ" sheetId="8" r:id="rId8"/>
    <sheet name="07 - CAROEBE" sheetId="9" r:id="rId9"/>
    <sheet name="08 - IRACEMA" sheetId="10" r:id="rId10"/>
    <sheet name="09 - MUCAJAÍ" sheetId="11" r:id="rId11"/>
    <sheet name="10 - NORMANDIA" sheetId="12" r:id="rId12"/>
    <sheet name="11 - PACARAIMA" sheetId="13" r:id="rId13"/>
    <sheet name="12 - RORAINÓPOLIS" sheetId="14" r:id="rId14"/>
    <sheet name="13 - SÃO JOÃO DA BALIZA" sheetId="15" r:id="rId15"/>
    <sheet name="14 - SÃO LUIZ" sheetId="16" r:id="rId16"/>
    <sheet name="15 - UIRAMUTÃ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2" l="1"/>
  <c r="Q6" i="2"/>
  <c r="Q2" i="2"/>
  <c r="Q3" i="2"/>
  <c r="Q4" i="2"/>
  <c r="O3" i="2"/>
  <c r="O4" i="2"/>
  <c r="O5" i="2"/>
  <c r="O6" i="2"/>
  <c r="O2" i="2"/>
  <c r="M3" i="2"/>
  <c r="M4" i="2"/>
  <c r="M5" i="2"/>
  <c r="M6" i="2"/>
  <c r="M2" i="2"/>
  <c r="K3" i="2"/>
  <c r="K4" i="2"/>
  <c r="K5" i="2"/>
  <c r="K6" i="2"/>
  <c r="K2" i="2"/>
  <c r="I3" i="2"/>
  <c r="I4" i="2"/>
  <c r="I5" i="2"/>
  <c r="I6" i="2"/>
  <c r="I2" i="2"/>
  <c r="G3" i="2"/>
  <c r="G4" i="2"/>
  <c r="G5" i="2"/>
  <c r="G6" i="2"/>
  <c r="G2" i="2"/>
  <c r="E3" i="2"/>
  <c r="E4" i="2"/>
  <c r="E5" i="2"/>
  <c r="E6" i="2"/>
  <c r="E2" i="2"/>
  <c r="C3" i="2"/>
  <c r="C4" i="2"/>
  <c r="C5" i="2"/>
  <c r="C6" i="2"/>
  <c r="C2" i="2"/>
</calcChain>
</file>

<file path=xl/sharedStrings.xml><?xml version="1.0" encoding="utf-8"?>
<sst xmlns="http://schemas.openxmlformats.org/spreadsheetml/2006/main" count="110" uniqueCount="15">
  <si>
    <t>FAMÍLIAS</t>
  </si>
  <si>
    <t>PESSOAS</t>
  </si>
  <si>
    <t>PESSOAS DE BAIXA RENDA</t>
  </si>
  <si>
    <t>-</t>
  </si>
  <si>
    <t>PESSOAS EM SITUAÇÃO DE POBREZA</t>
  </si>
  <si>
    <t>PESSOAS EM SITUAÇÃO DE EXTREMA POBREZA</t>
  </si>
  <si>
    <t>abr-mai</t>
  </si>
  <si>
    <t>mai-jun</t>
  </si>
  <si>
    <t>jun-jul</t>
  </si>
  <si>
    <t>jul-ago</t>
  </si>
  <si>
    <t>ago-set</t>
  </si>
  <si>
    <t>set-out</t>
  </si>
  <si>
    <t>out-nov</t>
  </si>
  <si>
    <t>nov-dez</t>
  </si>
  <si>
    <t xml:space="preserve">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</si>
</sst>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DejaVuSansCondensed-Bold"/>
    </font>
    <font>
      <sz val="9"/>
      <color theme="1"/>
      <name val="Segoe UI"/>
      <family val="2"/>
    </font>
    <font>
      <sz val="9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'RORAIMA GRÁFICOS'!$B$1:$J$1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'RORAIMA GRÁFICOS'!$B$5:$J$5</c:f>
              <c:numCache>
                <c:formatCode>#,##0</c:formatCode>
                <c:ptCount val="9"/>
                <c:pt idx="0">
                  <c:v>44425</c:v>
                </c:pt>
                <c:pt idx="1">
                  <c:v>44872</c:v>
                </c:pt>
                <c:pt idx="2">
                  <c:v>45732</c:v>
                </c:pt>
                <c:pt idx="3">
                  <c:v>46599</c:v>
                </c:pt>
                <c:pt idx="4">
                  <c:v>47430</c:v>
                </c:pt>
                <c:pt idx="5">
                  <c:v>48564</c:v>
                </c:pt>
                <c:pt idx="6">
                  <c:v>50304</c:v>
                </c:pt>
                <c:pt idx="7">
                  <c:v>51965</c:v>
                </c:pt>
                <c:pt idx="8">
                  <c:v>53377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4-4468-A0E0-DB8146F4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2101152"/>
        <c:axId val="1862099904"/>
      </c:barChart>
      <c:dateAx>
        <c:axId val="1862101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2099904"/>
        <c:crosses val="autoZero"/>
        <c:auto val="1"/>
        <c:lblOffset val="100"/>
        <c:baseTimeUnit val="months"/>
      </c:dateAx>
      <c:valAx>
        <c:axId val="186209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21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'03 - BOA VISTA'!$B$1:$J$1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'03 - BOA VISTA'!$B$6:$J$6</c:f>
              <c:numCache>
                <c:formatCode>#,##0</c:formatCode>
                <c:ptCount val="9"/>
                <c:pt idx="0">
                  <c:v>64094</c:v>
                </c:pt>
                <c:pt idx="1">
                  <c:v>63469</c:v>
                </c:pt>
                <c:pt idx="2">
                  <c:v>62876</c:v>
                </c:pt>
                <c:pt idx="3">
                  <c:v>62401</c:v>
                </c:pt>
                <c:pt idx="4">
                  <c:v>62062</c:v>
                </c:pt>
                <c:pt idx="5">
                  <c:v>61902</c:v>
                </c:pt>
                <c:pt idx="6">
                  <c:v>61830</c:v>
                </c:pt>
                <c:pt idx="7">
                  <c:v>61713</c:v>
                </c:pt>
                <c:pt idx="8">
                  <c:v>61067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9-4178-9193-D094278FE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325920"/>
        <c:axId val="2033328000"/>
      </c:barChart>
      <c:dateAx>
        <c:axId val="203332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328000"/>
        <c:crosses val="autoZero"/>
        <c:auto val="1"/>
        <c:lblOffset val="100"/>
        <c:baseTimeUnit val="months"/>
      </c:dateAx>
      <c:valAx>
        <c:axId val="203332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32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'04 - BONFIM'!$B$1:$J$1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'04 - BONFIM'!$B$5:$J$5</c:f>
              <c:numCache>
                <c:formatCode>General</c:formatCode>
                <c:ptCount val="9"/>
                <c:pt idx="0">
                  <c:v>758</c:v>
                </c:pt>
                <c:pt idx="1">
                  <c:v>744</c:v>
                </c:pt>
                <c:pt idx="2">
                  <c:v>744</c:v>
                </c:pt>
                <c:pt idx="3">
                  <c:v>737</c:v>
                </c:pt>
                <c:pt idx="4">
                  <c:v>720</c:v>
                </c:pt>
                <c:pt idx="5">
                  <c:v>722</c:v>
                </c:pt>
                <c:pt idx="6">
                  <c:v>711</c:v>
                </c:pt>
                <c:pt idx="7">
                  <c:v>731</c:v>
                </c:pt>
                <c:pt idx="8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9-469B-A525-AA7072234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7150640"/>
        <c:axId val="1967141072"/>
      </c:barChart>
      <c:dateAx>
        <c:axId val="1967150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141072"/>
        <c:crosses val="autoZero"/>
        <c:auto val="1"/>
        <c:lblOffset val="100"/>
        <c:baseTimeUnit val="months"/>
      </c:dateAx>
      <c:valAx>
        <c:axId val="196714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15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'04 - BONFIM'!$B$1:$J$1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'04 - BONFIM'!$B$6:$J$6</c:f>
              <c:numCache>
                <c:formatCode>#,##0</c:formatCode>
                <c:ptCount val="9"/>
                <c:pt idx="0">
                  <c:v>10126</c:v>
                </c:pt>
                <c:pt idx="1">
                  <c:v>10228</c:v>
                </c:pt>
                <c:pt idx="2">
                  <c:v>10300</c:v>
                </c:pt>
                <c:pt idx="3">
                  <c:v>10323</c:v>
                </c:pt>
                <c:pt idx="4">
                  <c:v>10519</c:v>
                </c:pt>
                <c:pt idx="5">
                  <c:v>10776</c:v>
                </c:pt>
                <c:pt idx="6">
                  <c:v>10974</c:v>
                </c:pt>
                <c:pt idx="7">
                  <c:v>11430</c:v>
                </c:pt>
                <c:pt idx="8">
                  <c:v>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3-489C-9522-AA8ECED7E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7051872"/>
        <c:axId val="2037048544"/>
      </c:barChart>
      <c:dateAx>
        <c:axId val="2037051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7048544"/>
        <c:crosses val="autoZero"/>
        <c:auto val="1"/>
        <c:lblOffset val="100"/>
        <c:baseTimeUnit val="months"/>
      </c:dateAx>
      <c:valAx>
        <c:axId val="203704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705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'05 - CANTÁ'!$B$1:$J$1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'05 - CANTÁ'!$B$5:$J$5</c:f>
              <c:numCache>
                <c:formatCode>General</c:formatCode>
                <c:ptCount val="9"/>
                <c:pt idx="0">
                  <c:v>796</c:v>
                </c:pt>
                <c:pt idx="1">
                  <c:v>765</c:v>
                </c:pt>
                <c:pt idx="2">
                  <c:v>800</c:v>
                </c:pt>
                <c:pt idx="3">
                  <c:v>807</c:v>
                </c:pt>
                <c:pt idx="4">
                  <c:v>821</c:v>
                </c:pt>
                <c:pt idx="5">
                  <c:v>864</c:v>
                </c:pt>
                <c:pt idx="6">
                  <c:v>889</c:v>
                </c:pt>
                <c:pt idx="7">
                  <c:v>934</c:v>
                </c:pt>
                <c:pt idx="8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8-47CD-A798-DE6BD353A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9385232"/>
        <c:axId val="2059405200"/>
      </c:barChart>
      <c:dateAx>
        <c:axId val="2059385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9405200"/>
        <c:crosses val="autoZero"/>
        <c:auto val="1"/>
        <c:lblOffset val="100"/>
        <c:baseTimeUnit val="months"/>
      </c:dateAx>
      <c:valAx>
        <c:axId val="205940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938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'05 - CANTÁ'!$B$1:$J$1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'05 - CANTÁ'!$B$6:$J$6</c:f>
              <c:numCache>
                <c:formatCode>#,##0</c:formatCode>
                <c:ptCount val="9"/>
                <c:pt idx="0">
                  <c:v>12148</c:v>
                </c:pt>
                <c:pt idx="1">
                  <c:v>12206</c:v>
                </c:pt>
                <c:pt idx="2">
                  <c:v>12475</c:v>
                </c:pt>
                <c:pt idx="3">
                  <c:v>12609</c:v>
                </c:pt>
                <c:pt idx="4">
                  <c:v>12674</c:v>
                </c:pt>
                <c:pt idx="5">
                  <c:v>13024</c:v>
                </c:pt>
                <c:pt idx="6">
                  <c:v>13079</c:v>
                </c:pt>
                <c:pt idx="7">
                  <c:v>13106</c:v>
                </c:pt>
                <c:pt idx="8">
                  <c:v>13247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B-4ECF-8429-C81D81F53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8858768"/>
        <c:axId val="2038860016"/>
      </c:barChart>
      <c:dateAx>
        <c:axId val="2038858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8860016"/>
        <c:crosses val="autoZero"/>
        <c:auto val="1"/>
        <c:lblOffset val="100"/>
        <c:baseTimeUnit val="months"/>
      </c:dateAx>
      <c:valAx>
        <c:axId val="203886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885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'06 - CARACARAÍ'!$B$1:$J$1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'06 - CARACARAÍ'!$B$5:$J$5</c:f>
              <c:numCache>
                <c:formatCode>#,##0</c:formatCode>
                <c:ptCount val="9"/>
                <c:pt idx="0">
                  <c:v>1059</c:v>
                </c:pt>
                <c:pt idx="1">
                  <c:v>1058</c:v>
                </c:pt>
                <c:pt idx="2">
                  <c:v>1098</c:v>
                </c:pt>
                <c:pt idx="3">
                  <c:v>1103</c:v>
                </c:pt>
                <c:pt idx="4">
                  <c:v>1120</c:v>
                </c:pt>
                <c:pt idx="5">
                  <c:v>1127</c:v>
                </c:pt>
                <c:pt idx="6">
                  <c:v>1168</c:v>
                </c:pt>
                <c:pt idx="7">
                  <c:v>1227</c:v>
                </c:pt>
                <c:pt idx="8">
                  <c:v>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C-42DB-AEAF-22049FAA9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8848784"/>
        <c:axId val="2038847536"/>
      </c:barChart>
      <c:dateAx>
        <c:axId val="2038848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8847536"/>
        <c:crosses val="autoZero"/>
        <c:auto val="1"/>
        <c:lblOffset val="100"/>
        <c:baseTimeUnit val="months"/>
      </c:dateAx>
      <c:valAx>
        <c:axId val="203884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884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'06 - CARACARAÍ'!$B$1:$J$1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'06 - CARACARAÍ'!$B$6:$J$6</c:f>
              <c:numCache>
                <c:formatCode>#,##0</c:formatCode>
                <c:ptCount val="9"/>
                <c:pt idx="0">
                  <c:v>12367</c:v>
                </c:pt>
                <c:pt idx="1">
                  <c:v>12461</c:v>
                </c:pt>
                <c:pt idx="2">
                  <c:v>12484</c:v>
                </c:pt>
                <c:pt idx="3">
                  <c:v>12609</c:v>
                </c:pt>
                <c:pt idx="4">
                  <c:v>12711</c:v>
                </c:pt>
                <c:pt idx="5">
                  <c:v>12762</c:v>
                </c:pt>
                <c:pt idx="6">
                  <c:v>12723</c:v>
                </c:pt>
                <c:pt idx="7">
                  <c:v>12655</c:v>
                </c:pt>
                <c:pt idx="8">
                  <c:v>12694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1-43D0-8D20-21950C0EF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324768"/>
        <c:axId val="1969783200"/>
      </c:barChart>
      <c:dateAx>
        <c:axId val="1962324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9783200"/>
        <c:crosses val="autoZero"/>
        <c:auto val="1"/>
        <c:lblOffset val="100"/>
        <c:baseTimeUnit val="months"/>
      </c:dateAx>
      <c:valAx>
        <c:axId val="196978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32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'07 - CAROEBE'!$B$1:$J$1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'07 - CAROEBE'!$B$5:$J$5</c:f>
              <c:numCache>
                <c:formatCode>General</c:formatCode>
                <c:ptCount val="9"/>
                <c:pt idx="0">
                  <c:v>704</c:v>
                </c:pt>
                <c:pt idx="1">
                  <c:v>758</c:v>
                </c:pt>
                <c:pt idx="2">
                  <c:v>922</c:v>
                </c:pt>
                <c:pt idx="3" formatCode="#,##0">
                  <c:v>1056</c:v>
                </c:pt>
                <c:pt idx="4" formatCode="#,##0">
                  <c:v>1080</c:v>
                </c:pt>
                <c:pt idx="5" formatCode="#,##0">
                  <c:v>1058</c:v>
                </c:pt>
                <c:pt idx="6" formatCode="#,##0">
                  <c:v>1039</c:v>
                </c:pt>
                <c:pt idx="7" formatCode="#,##0">
                  <c:v>1028</c:v>
                </c:pt>
                <c:pt idx="8" formatCode="#,##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D-4C99-90F5-D2F759469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7114944"/>
        <c:axId val="1967115360"/>
      </c:barChart>
      <c:dateAx>
        <c:axId val="1967114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115360"/>
        <c:crosses val="autoZero"/>
        <c:auto val="1"/>
        <c:lblOffset val="100"/>
        <c:baseTimeUnit val="months"/>
      </c:dateAx>
      <c:valAx>
        <c:axId val="196711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11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'07 - CAROEBE'!$B$1:$J$1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'07 - CAROEBE'!$B$6:$J$6</c:f>
              <c:numCache>
                <c:formatCode>#,##0</c:formatCode>
                <c:ptCount val="9"/>
                <c:pt idx="0">
                  <c:v>5588</c:v>
                </c:pt>
                <c:pt idx="1">
                  <c:v>5528</c:v>
                </c:pt>
                <c:pt idx="2">
                  <c:v>5464</c:v>
                </c:pt>
                <c:pt idx="3">
                  <c:v>5434</c:v>
                </c:pt>
                <c:pt idx="4">
                  <c:v>5543</c:v>
                </c:pt>
                <c:pt idx="5">
                  <c:v>5698</c:v>
                </c:pt>
                <c:pt idx="6">
                  <c:v>5810</c:v>
                </c:pt>
                <c:pt idx="7">
                  <c:v>5853</c:v>
                </c:pt>
                <c:pt idx="8">
                  <c:v>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E22-A275-886DEF08C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3348928"/>
        <c:axId val="2063343104"/>
      </c:barChart>
      <c:dateAx>
        <c:axId val="2063348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3343104"/>
        <c:crosses val="autoZero"/>
        <c:auto val="1"/>
        <c:lblOffset val="100"/>
        <c:baseTimeUnit val="months"/>
      </c:dateAx>
      <c:valAx>
        <c:axId val="206334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334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'08 - IRACEMA'!$B$1:$J$1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'08 - IRACEMA'!$B$5:$J$5</c:f>
              <c:numCache>
                <c:formatCode>General</c:formatCode>
                <c:ptCount val="9"/>
                <c:pt idx="0">
                  <c:v>260</c:v>
                </c:pt>
                <c:pt idx="1">
                  <c:v>299</c:v>
                </c:pt>
                <c:pt idx="2">
                  <c:v>327</c:v>
                </c:pt>
                <c:pt idx="3">
                  <c:v>340</c:v>
                </c:pt>
                <c:pt idx="4">
                  <c:v>349</c:v>
                </c:pt>
                <c:pt idx="5">
                  <c:v>356</c:v>
                </c:pt>
                <c:pt idx="6">
                  <c:v>351</c:v>
                </c:pt>
                <c:pt idx="7">
                  <c:v>353</c:v>
                </c:pt>
                <c:pt idx="8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F44-A9A3-05808534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243680"/>
        <c:axId val="2070237024"/>
      </c:barChart>
      <c:dateAx>
        <c:axId val="2070243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0237024"/>
        <c:crosses val="autoZero"/>
        <c:auto val="1"/>
        <c:lblOffset val="100"/>
        <c:baseTimeUnit val="months"/>
      </c:dateAx>
      <c:valAx>
        <c:axId val="207023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024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'RORAIMA GRÁFICOS'!$B$1:$J$1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'RORAIMA GRÁFICOS'!$B$6:$J$6</c:f>
              <c:numCache>
                <c:formatCode>#,##0</c:formatCode>
                <c:ptCount val="9"/>
                <c:pt idx="0">
                  <c:v>180150</c:v>
                </c:pt>
                <c:pt idx="1">
                  <c:v>180069</c:v>
                </c:pt>
                <c:pt idx="2">
                  <c:v>180842</c:v>
                </c:pt>
                <c:pt idx="3">
                  <c:v>181289</c:v>
                </c:pt>
                <c:pt idx="4">
                  <c:v>182534</c:v>
                </c:pt>
                <c:pt idx="5">
                  <c:v>184341</c:v>
                </c:pt>
                <c:pt idx="6">
                  <c:v>184968</c:v>
                </c:pt>
                <c:pt idx="7">
                  <c:v>185138</c:v>
                </c:pt>
                <c:pt idx="8">
                  <c:v>185054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5-481E-B3FB-D83762D63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1292992"/>
        <c:axId val="1871293824"/>
      </c:barChart>
      <c:dateAx>
        <c:axId val="187129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1293824"/>
        <c:crosses val="autoZero"/>
        <c:auto val="1"/>
        <c:lblOffset val="100"/>
        <c:baseTimeUnit val="months"/>
      </c:dateAx>
      <c:valAx>
        <c:axId val="18712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129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'08 - IRACEMA'!$B$1:$J$1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'08 - IRACEMA'!$B$6:$J$6</c:f>
              <c:numCache>
                <c:formatCode>#,##0</c:formatCode>
                <c:ptCount val="9"/>
                <c:pt idx="0">
                  <c:v>4047</c:v>
                </c:pt>
                <c:pt idx="1">
                  <c:v>4020</c:v>
                </c:pt>
                <c:pt idx="2">
                  <c:v>4101</c:v>
                </c:pt>
                <c:pt idx="3">
                  <c:v>4127</c:v>
                </c:pt>
                <c:pt idx="4">
                  <c:v>4138</c:v>
                </c:pt>
                <c:pt idx="5">
                  <c:v>4158</c:v>
                </c:pt>
                <c:pt idx="6">
                  <c:v>4153</c:v>
                </c:pt>
                <c:pt idx="7">
                  <c:v>4162</c:v>
                </c:pt>
                <c:pt idx="8">
                  <c:v>4161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5-4865-9672-9A7829B1D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4870352"/>
        <c:axId val="2034882416"/>
      </c:barChart>
      <c:dateAx>
        <c:axId val="2034870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4882416"/>
        <c:crosses val="autoZero"/>
        <c:auto val="1"/>
        <c:lblOffset val="100"/>
        <c:baseTimeUnit val="months"/>
      </c:dateAx>
      <c:valAx>
        <c:axId val="203488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487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'09 - MUCAJAÍ'!$B$1:$J$1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'09 - MUCAJAÍ'!$B$5:$J$5</c:f>
              <c:numCache>
                <c:formatCode>General</c:formatCode>
                <c:ptCount val="9"/>
                <c:pt idx="0">
                  <c:v>376</c:v>
                </c:pt>
                <c:pt idx="1">
                  <c:v>385</c:v>
                </c:pt>
                <c:pt idx="2">
                  <c:v>379</c:v>
                </c:pt>
                <c:pt idx="3">
                  <c:v>379</c:v>
                </c:pt>
                <c:pt idx="4">
                  <c:v>397</c:v>
                </c:pt>
                <c:pt idx="5">
                  <c:v>462</c:v>
                </c:pt>
                <c:pt idx="6">
                  <c:v>492</c:v>
                </c:pt>
                <c:pt idx="7">
                  <c:v>495</c:v>
                </c:pt>
                <c:pt idx="8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2-4E41-A281-A6F03D6F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334656"/>
        <c:axId val="2033335072"/>
      </c:barChart>
      <c:dateAx>
        <c:axId val="2033334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335072"/>
        <c:crosses val="autoZero"/>
        <c:auto val="1"/>
        <c:lblOffset val="100"/>
        <c:baseTimeUnit val="months"/>
      </c:dateAx>
      <c:valAx>
        <c:axId val="203333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33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'09 - MUCAJAÍ'!$B$1:$J$1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'09 - MUCAJAÍ'!$B$6:$J$6</c:f>
              <c:numCache>
                <c:formatCode>#,##0</c:formatCode>
                <c:ptCount val="9"/>
                <c:pt idx="0">
                  <c:v>12945</c:v>
                </c:pt>
                <c:pt idx="1">
                  <c:v>12984</c:v>
                </c:pt>
                <c:pt idx="2">
                  <c:v>13123</c:v>
                </c:pt>
                <c:pt idx="3">
                  <c:v>13375</c:v>
                </c:pt>
                <c:pt idx="4">
                  <c:v>13719</c:v>
                </c:pt>
                <c:pt idx="5">
                  <c:v>14090</c:v>
                </c:pt>
                <c:pt idx="6">
                  <c:v>14249</c:v>
                </c:pt>
                <c:pt idx="7">
                  <c:v>14340</c:v>
                </c:pt>
                <c:pt idx="8">
                  <c:v>14397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5-4EDD-A007-5124176C1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958288"/>
        <c:axId val="2088951632"/>
      </c:barChart>
      <c:dateAx>
        <c:axId val="2088958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8951632"/>
        <c:crosses val="autoZero"/>
        <c:auto val="1"/>
        <c:lblOffset val="100"/>
        <c:baseTimeUnit val="months"/>
      </c:dateAx>
      <c:valAx>
        <c:axId val="208895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895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'10 - NORMANDIA'!$B$1:$J$1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'10 - NORMANDIA'!$B$5:$J$5</c:f>
              <c:numCache>
                <c:formatCode>General</c:formatCode>
                <c:ptCount val="9"/>
                <c:pt idx="0">
                  <c:v>506</c:v>
                </c:pt>
                <c:pt idx="1">
                  <c:v>494</c:v>
                </c:pt>
                <c:pt idx="2">
                  <c:v>486</c:v>
                </c:pt>
                <c:pt idx="3">
                  <c:v>517</c:v>
                </c:pt>
                <c:pt idx="4">
                  <c:v>512</c:v>
                </c:pt>
                <c:pt idx="5">
                  <c:v>521</c:v>
                </c:pt>
                <c:pt idx="6">
                  <c:v>520</c:v>
                </c:pt>
                <c:pt idx="7">
                  <c:v>530</c:v>
                </c:pt>
                <c:pt idx="8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5-4366-A50D-FDCCBDBC9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108144"/>
        <c:axId val="2033129360"/>
      </c:barChart>
      <c:dateAx>
        <c:axId val="2033108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29360"/>
        <c:crosses val="autoZero"/>
        <c:auto val="1"/>
        <c:lblOffset val="100"/>
        <c:baseTimeUnit val="months"/>
      </c:dateAx>
      <c:valAx>
        <c:axId val="203312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0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'10 - NORMANDIA'!$B$1:$J$1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'10 - NORMANDIA'!$B$6:$J$6</c:f>
              <c:numCache>
                <c:formatCode>#,##0</c:formatCode>
                <c:ptCount val="9"/>
                <c:pt idx="0">
                  <c:v>9601</c:v>
                </c:pt>
                <c:pt idx="1">
                  <c:v>9750</c:v>
                </c:pt>
                <c:pt idx="2">
                  <c:v>10081</c:v>
                </c:pt>
                <c:pt idx="3">
                  <c:v>10284</c:v>
                </c:pt>
                <c:pt idx="4">
                  <c:v>10431</c:v>
                </c:pt>
                <c:pt idx="5">
                  <c:v>10680</c:v>
                </c:pt>
                <c:pt idx="6">
                  <c:v>10771</c:v>
                </c:pt>
                <c:pt idx="7">
                  <c:v>10737</c:v>
                </c:pt>
                <c:pt idx="8">
                  <c:v>10731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B-41AE-90C9-C5A66E417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161392"/>
        <c:axId val="2033161808"/>
      </c:barChart>
      <c:dateAx>
        <c:axId val="2033161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61808"/>
        <c:crosses val="autoZero"/>
        <c:auto val="1"/>
        <c:lblOffset val="100"/>
        <c:baseTimeUnit val="months"/>
      </c:dateAx>
      <c:valAx>
        <c:axId val="203316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6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'11 - PACARAIMA'!$B$1:$J$1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'11 - PACARAIMA'!$B$5:$J$5</c:f>
              <c:numCache>
                <c:formatCode>#,##0</c:formatCode>
                <c:ptCount val="9"/>
                <c:pt idx="0">
                  <c:v>1439</c:v>
                </c:pt>
                <c:pt idx="1">
                  <c:v>1604</c:v>
                </c:pt>
                <c:pt idx="2">
                  <c:v>1792</c:v>
                </c:pt>
                <c:pt idx="3">
                  <c:v>2022</c:v>
                </c:pt>
                <c:pt idx="4">
                  <c:v>2199</c:v>
                </c:pt>
                <c:pt idx="5">
                  <c:v>2291</c:v>
                </c:pt>
                <c:pt idx="6">
                  <c:v>2541</c:v>
                </c:pt>
                <c:pt idx="7">
                  <c:v>2748</c:v>
                </c:pt>
                <c:pt idx="8">
                  <c:v>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F45-9B7E-E65A5D77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169296"/>
        <c:axId val="2033169712"/>
      </c:barChart>
      <c:dateAx>
        <c:axId val="2033169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69712"/>
        <c:crosses val="autoZero"/>
        <c:auto val="1"/>
        <c:lblOffset val="100"/>
        <c:baseTimeUnit val="months"/>
      </c:dateAx>
      <c:valAx>
        <c:axId val="203316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6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'11 - PACARAIMA'!$B$1:$J$1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'11 - PACARAIMA'!$B$6:$J$6</c:f>
              <c:numCache>
                <c:formatCode>#,##0</c:formatCode>
                <c:ptCount val="9"/>
                <c:pt idx="0">
                  <c:v>7190</c:v>
                </c:pt>
                <c:pt idx="1">
                  <c:v>7266</c:v>
                </c:pt>
                <c:pt idx="2">
                  <c:v>7345</c:v>
                </c:pt>
                <c:pt idx="3">
                  <c:v>7422</c:v>
                </c:pt>
                <c:pt idx="4">
                  <c:v>7728</c:v>
                </c:pt>
                <c:pt idx="5">
                  <c:v>7941</c:v>
                </c:pt>
                <c:pt idx="6">
                  <c:v>8278</c:v>
                </c:pt>
                <c:pt idx="7">
                  <c:v>8369</c:v>
                </c:pt>
                <c:pt idx="8">
                  <c:v>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7-40A1-A0C6-FBA2AF8D7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1331680"/>
        <c:axId val="1871332096"/>
      </c:barChart>
      <c:dateAx>
        <c:axId val="1871331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1332096"/>
        <c:crosses val="autoZero"/>
        <c:auto val="1"/>
        <c:lblOffset val="100"/>
        <c:baseTimeUnit val="months"/>
      </c:dateAx>
      <c:valAx>
        <c:axId val="187133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133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'12 - RORAINÓPOLIS'!$B$1:$J$1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'12 - RORAINÓPOLIS'!$B$5:$J$5</c:f>
              <c:numCache>
                <c:formatCode>#,##0</c:formatCode>
                <c:ptCount val="9"/>
                <c:pt idx="0">
                  <c:v>1840</c:v>
                </c:pt>
                <c:pt idx="1">
                  <c:v>1953</c:v>
                </c:pt>
                <c:pt idx="2">
                  <c:v>2027</c:v>
                </c:pt>
                <c:pt idx="3">
                  <c:v>2075</c:v>
                </c:pt>
                <c:pt idx="4">
                  <c:v>2088</c:v>
                </c:pt>
                <c:pt idx="5">
                  <c:v>2143</c:v>
                </c:pt>
                <c:pt idx="6">
                  <c:v>2241</c:v>
                </c:pt>
                <c:pt idx="7">
                  <c:v>2250</c:v>
                </c:pt>
                <c:pt idx="8">
                  <c:v>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4-46CA-9624-AA6FE974D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237856"/>
        <c:axId val="2070238272"/>
      </c:barChart>
      <c:dateAx>
        <c:axId val="2070237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0238272"/>
        <c:crosses val="autoZero"/>
        <c:auto val="1"/>
        <c:lblOffset val="100"/>
        <c:baseTimeUnit val="months"/>
      </c:dateAx>
      <c:valAx>
        <c:axId val="207023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023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'12 - RORAINÓPOLIS'!$B$1:$J$1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'12 - RORAINÓPOLIS'!$B$6:$J$6</c:f>
              <c:numCache>
                <c:formatCode>#,##0</c:formatCode>
                <c:ptCount val="9"/>
                <c:pt idx="0">
                  <c:v>12794</c:v>
                </c:pt>
                <c:pt idx="1">
                  <c:v>12695</c:v>
                </c:pt>
                <c:pt idx="2">
                  <c:v>12682</c:v>
                </c:pt>
                <c:pt idx="3">
                  <c:v>12609</c:v>
                </c:pt>
                <c:pt idx="4">
                  <c:v>12580</c:v>
                </c:pt>
                <c:pt idx="5">
                  <c:v>12525</c:v>
                </c:pt>
                <c:pt idx="6">
                  <c:v>12475</c:v>
                </c:pt>
                <c:pt idx="7">
                  <c:v>12411</c:v>
                </c:pt>
                <c:pt idx="8">
                  <c:v>12502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E-4EC6-A920-1D1B653A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333824"/>
        <c:axId val="1967105792"/>
      </c:barChart>
      <c:dateAx>
        <c:axId val="2033333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105792"/>
        <c:crosses val="autoZero"/>
        <c:auto val="1"/>
        <c:lblOffset val="100"/>
        <c:baseTimeUnit val="months"/>
      </c:dateAx>
      <c:valAx>
        <c:axId val="196710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33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'13 - SÃO JOÃO DA BALIZA'!$B$1:$J$1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'13 - SÃO JOÃO DA BALIZA'!$B$5:$J$5</c:f>
              <c:numCache>
                <c:formatCode>General</c:formatCode>
                <c:ptCount val="9"/>
                <c:pt idx="0">
                  <c:v>613</c:v>
                </c:pt>
                <c:pt idx="1">
                  <c:v>625</c:v>
                </c:pt>
                <c:pt idx="2">
                  <c:v>635</c:v>
                </c:pt>
                <c:pt idx="3">
                  <c:v>646</c:v>
                </c:pt>
                <c:pt idx="4">
                  <c:v>677</c:v>
                </c:pt>
                <c:pt idx="5">
                  <c:v>713</c:v>
                </c:pt>
                <c:pt idx="6">
                  <c:v>703</c:v>
                </c:pt>
                <c:pt idx="7">
                  <c:v>761</c:v>
                </c:pt>
                <c:pt idx="8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0-4C6C-BE0E-0AAD809E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127280"/>
        <c:axId val="2033116464"/>
      </c:barChart>
      <c:dateAx>
        <c:axId val="2033127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16464"/>
        <c:crosses val="autoZero"/>
        <c:auto val="1"/>
        <c:lblOffset val="100"/>
        <c:baseTimeUnit val="months"/>
      </c:dateAx>
      <c:valAx>
        <c:axId val="203311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VARIÁVEL</a:t>
            </a:r>
            <a:r>
              <a:rPr lang="pt-BR" baseline="0"/>
              <a:t> - PESSOAS EM SITUAÇÃO DE POBREZA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('RORAIMA VARIÁVEIS'!$C$1,'RORAIMA VARIÁVEIS'!$E$1,'RORAIMA VARIÁVEIS'!$G$1,'RORAIMA VARIÁVEIS'!$I$1,'RORAIMA VARIÁVEIS'!$K$1,'RORAIMA VARIÁVEIS'!$M$1,'RORAIMA VARIÁVEIS'!$O$1,'RORAIMA VARIÁVEIS'!$Q$1)</c:f>
              <c:strCache>
                <c:ptCount val="8"/>
                <c:pt idx="0">
                  <c:v>abr-mai</c:v>
                </c:pt>
                <c:pt idx="1">
                  <c:v>mai-jun</c:v>
                </c:pt>
                <c:pt idx="2">
                  <c:v>jun-jul</c:v>
                </c:pt>
                <c:pt idx="3">
                  <c:v>jul-ago</c:v>
                </c:pt>
                <c:pt idx="4">
                  <c:v>ago-set</c:v>
                </c:pt>
                <c:pt idx="5">
                  <c:v>set-out</c:v>
                </c:pt>
                <c:pt idx="6">
                  <c:v>out-nov</c:v>
                </c:pt>
                <c:pt idx="7">
                  <c:v>nov-dez</c:v>
                </c:pt>
              </c:strCache>
            </c:strRef>
          </c:cat>
          <c:val>
            <c:numRef>
              <c:f>('RORAIMA VARIÁVEIS'!$C$5,'RORAIMA VARIÁVEIS'!$E$5,'RORAIMA VARIÁVEIS'!$G$5,'RORAIMA VARIÁVEIS'!$I$5,'RORAIMA VARIÁVEIS'!$K$5,'RORAIMA VARIÁVEIS'!$M$5,'RORAIMA VARIÁVEIS'!$O$5,'RORAIMA VARIÁVEIS'!$Q$5)</c:f>
              <c:numCache>
                <c:formatCode>#,##0</c:formatCode>
                <c:ptCount val="8"/>
                <c:pt idx="0">
                  <c:v>447</c:v>
                </c:pt>
                <c:pt idx="1">
                  <c:v>860</c:v>
                </c:pt>
                <c:pt idx="2">
                  <c:v>867</c:v>
                </c:pt>
                <c:pt idx="3">
                  <c:v>831</c:v>
                </c:pt>
                <c:pt idx="4">
                  <c:v>1134</c:v>
                </c:pt>
                <c:pt idx="5">
                  <c:v>1740</c:v>
                </c:pt>
                <c:pt idx="6">
                  <c:v>1661</c:v>
                </c:pt>
                <c:pt idx="7">
                  <c:v>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4-4A02-BBA8-E6832EE8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1290080"/>
        <c:axId val="1871291744"/>
      </c:barChart>
      <c:catAx>
        <c:axId val="187129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1291744"/>
        <c:crosses val="autoZero"/>
        <c:auto val="1"/>
        <c:lblAlgn val="ctr"/>
        <c:lblOffset val="100"/>
        <c:noMultiLvlLbl val="0"/>
      </c:catAx>
      <c:valAx>
        <c:axId val="187129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129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'13 - SÃO JOÃO DA BALIZA'!$B$1:$J$1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'13 - SÃO JOÃO DA BALIZA'!$B$6:$J$6</c:f>
              <c:numCache>
                <c:formatCode>#,##0</c:formatCode>
                <c:ptCount val="9"/>
                <c:pt idx="0">
                  <c:v>3285</c:v>
                </c:pt>
                <c:pt idx="1">
                  <c:v>3282</c:v>
                </c:pt>
                <c:pt idx="2">
                  <c:v>3319</c:v>
                </c:pt>
                <c:pt idx="3">
                  <c:v>3355</c:v>
                </c:pt>
                <c:pt idx="4">
                  <c:v>3379</c:v>
                </c:pt>
                <c:pt idx="5">
                  <c:v>3456</c:v>
                </c:pt>
                <c:pt idx="6">
                  <c:v>3429</c:v>
                </c:pt>
                <c:pt idx="7">
                  <c:v>3401</c:v>
                </c:pt>
                <c:pt idx="8">
                  <c:v>3425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3-42AC-B735-967A6059C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2006960"/>
        <c:axId val="2102002384"/>
      </c:barChart>
      <c:dateAx>
        <c:axId val="2102006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2002384"/>
        <c:crosses val="autoZero"/>
        <c:auto val="1"/>
        <c:lblOffset val="100"/>
        <c:baseTimeUnit val="months"/>
      </c:dateAx>
      <c:valAx>
        <c:axId val="210200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200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'14 - SÃO LUIZ'!$B$1:$J$1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'14 - SÃO LUIZ'!$B$5:$J$5</c:f>
              <c:numCache>
                <c:formatCode>General</c:formatCode>
                <c:ptCount val="9"/>
                <c:pt idx="0">
                  <c:v>338</c:v>
                </c:pt>
                <c:pt idx="1">
                  <c:v>363</c:v>
                </c:pt>
                <c:pt idx="2">
                  <c:v>369</c:v>
                </c:pt>
                <c:pt idx="3">
                  <c:v>368</c:v>
                </c:pt>
                <c:pt idx="4">
                  <c:v>401</c:v>
                </c:pt>
                <c:pt idx="5">
                  <c:v>443</c:v>
                </c:pt>
                <c:pt idx="6">
                  <c:v>467</c:v>
                </c:pt>
                <c:pt idx="7">
                  <c:v>482</c:v>
                </c:pt>
                <c:pt idx="8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C-4580-B028-35AAC8309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3165552"/>
        <c:axId val="2033171376"/>
      </c:barChart>
      <c:dateAx>
        <c:axId val="203316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71376"/>
        <c:crosses val="autoZero"/>
        <c:auto val="1"/>
        <c:lblOffset val="100"/>
        <c:baseTimeUnit val="months"/>
      </c:dateAx>
      <c:valAx>
        <c:axId val="203317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316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'14 - SÃO LUIZ'!$B$1:$J$1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'14 - SÃO LUIZ'!$B$6:$J$6</c:f>
              <c:numCache>
                <c:formatCode>#,##0</c:formatCode>
                <c:ptCount val="9"/>
                <c:pt idx="0">
                  <c:v>4030</c:v>
                </c:pt>
                <c:pt idx="1">
                  <c:v>4093</c:v>
                </c:pt>
                <c:pt idx="2">
                  <c:v>4144</c:v>
                </c:pt>
                <c:pt idx="3">
                  <c:v>4202</c:v>
                </c:pt>
                <c:pt idx="4">
                  <c:v>4309</c:v>
                </c:pt>
                <c:pt idx="5">
                  <c:v>4451</c:v>
                </c:pt>
                <c:pt idx="6">
                  <c:v>4535</c:v>
                </c:pt>
                <c:pt idx="7">
                  <c:v>4562</c:v>
                </c:pt>
                <c:pt idx="8">
                  <c:v>4560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495-92F6-EBAEB9C71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6011536"/>
        <c:axId val="2086014032"/>
      </c:barChart>
      <c:dateAx>
        <c:axId val="2086011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6014032"/>
        <c:crosses val="autoZero"/>
        <c:auto val="1"/>
        <c:lblOffset val="100"/>
        <c:baseTimeUnit val="months"/>
      </c:dateAx>
      <c:valAx>
        <c:axId val="208601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601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'15 - UIRAMUTÃ'!$B$1:$J$1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'15 - UIRAMUTÃ'!$B$5:$J$5</c:f>
              <c:numCache>
                <c:formatCode>General</c:formatCode>
                <c:ptCount val="9"/>
                <c:pt idx="0">
                  <c:v>803</c:v>
                </c:pt>
                <c:pt idx="1">
                  <c:v>822</c:v>
                </c:pt>
                <c:pt idx="2">
                  <c:v>833</c:v>
                </c:pt>
                <c:pt idx="3">
                  <c:v>881</c:v>
                </c:pt>
                <c:pt idx="4">
                  <c:v>931</c:v>
                </c:pt>
                <c:pt idx="5">
                  <c:v>934</c:v>
                </c:pt>
                <c:pt idx="6">
                  <c:v>922</c:v>
                </c:pt>
                <c:pt idx="7">
                  <c:v>921</c:v>
                </c:pt>
                <c:pt idx="8" formatCode="#,##0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6-4786-AD8D-3A73D2057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1820288"/>
        <c:axId val="2101799904"/>
      </c:barChart>
      <c:dateAx>
        <c:axId val="2101820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1799904"/>
        <c:crosses val="autoZero"/>
        <c:auto val="1"/>
        <c:lblOffset val="100"/>
        <c:baseTimeUnit val="months"/>
      </c:dateAx>
      <c:valAx>
        <c:axId val="210179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182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'15 - UIRAMUTÃ'!$B$1:$J$1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'15 - UIRAMUTÃ'!$B$6:$J$6</c:f>
              <c:numCache>
                <c:formatCode>#,##0</c:formatCode>
                <c:ptCount val="9"/>
                <c:pt idx="0">
                  <c:v>8866</c:v>
                </c:pt>
                <c:pt idx="1">
                  <c:v>8942</c:v>
                </c:pt>
                <c:pt idx="2">
                  <c:v>9131</c:v>
                </c:pt>
                <c:pt idx="3">
                  <c:v>9216</c:v>
                </c:pt>
                <c:pt idx="4">
                  <c:v>9446</c:v>
                </c:pt>
                <c:pt idx="5">
                  <c:v>9545</c:v>
                </c:pt>
                <c:pt idx="6">
                  <c:v>9581</c:v>
                </c:pt>
                <c:pt idx="7">
                  <c:v>9580</c:v>
                </c:pt>
                <c:pt idx="8">
                  <c:v>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7-4EA4-99BC-868FE0278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4367264"/>
        <c:axId val="2114373088"/>
      </c:barChart>
      <c:dateAx>
        <c:axId val="2114367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4373088"/>
        <c:crosses val="autoZero"/>
        <c:auto val="1"/>
        <c:lblOffset val="100"/>
        <c:baseTimeUnit val="months"/>
      </c:dateAx>
      <c:valAx>
        <c:axId val="21143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1436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VARIÁVEIS</a:t>
            </a:r>
            <a:r>
              <a:rPr lang="pt-BR" baseline="0"/>
              <a:t> - PESSOAS EM SITUAÇÃO DE EXTREMA POBREZA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8-4C2F-8A66-6FD42B7C0825}"/>
                </c:ext>
              </c:extLst>
            </c:dLbl>
            <c:dLbl>
              <c:idx val="7"/>
              <c:layout>
                <c:manualLayout>
                  <c:x val="-1.7160017160018418E-3"/>
                  <c:y val="0.115741105278506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88-4C2F-8A66-6FD42B7C0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('RORAIMA VARIÁVEIS'!$C$1,'RORAIMA VARIÁVEIS'!$E$1,'RORAIMA VARIÁVEIS'!$G$1,'RORAIMA VARIÁVEIS'!$I$1,'RORAIMA VARIÁVEIS'!$K$1,'RORAIMA VARIÁVEIS'!$M$1,'RORAIMA VARIÁVEIS'!$O$1,'RORAIMA VARIÁVEIS'!$Q$1)</c:f>
              <c:strCache>
                <c:ptCount val="8"/>
                <c:pt idx="0">
                  <c:v>abr-mai</c:v>
                </c:pt>
                <c:pt idx="1">
                  <c:v>mai-jun</c:v>
                </c:pt>
                <c:pt idx="2">
                  <c:v>jun-jul</c:v>
                </c:pt>
                <c:pt idx="3">
                  <c:v>jul-ago</c:v>
                </c:pt>
                <c:pt idx="4">
                  <c:v>ago-set</c:v>
                </c:pt>
                <c:pt idx="5">
                  <c:v>set-out</c:v>
                </c:pt>
                <c:pt idx="6">
                  <c:v>out-nov</c:v>
                </c:pt>
                <c:pt idx="7">
                  <c:v>nov-dez</c:v>
                </c:pt>
              </c:strCache>
            </c:strRef>
          </c:cat>
          <c:val>
            <c:numRef>
              <c:f>('RORAIMA VARIÁVEIS'!$C$6,'RORAIMA VARIÁVEIS'!$E$6,'RORAIMA VARIÁVEIS'!$G$6,'RORAIMA VARIÁVEIS'!$I$6,'RORAIMA VARIÁVEIS'!$K$6,'RORAIMA VARIÁVEIS'!$M$6,'RORAIMA VARIÁVEIS'!$O$6,'RORAIMA VARIÁVEIS'!$Q$6)</c:f>
              <c:numCache>
                <c:formatCode>#,##0</c:formatCode>
                <c:ptCount val="8"/>
                <c:pt idx="0">
                  <c:v>-81</c:v>
                </c:pt>
                <c:pt idx="1">
                  <c:v>773</c:v>
                </c:pt>
                <c:pt idx="2">
                  <c:v>447</c:v>
                </c:pt>
                <c:pt idx="3">
                  <c:v>1245</c:v>
                </c:pt>
                <c:pt idx="4">
                  <c:v>1807</c:v>
                </c:pt>
                <c:pt idx="5">
                  <c:v>627</c:v>
                </c:pt>
                <c:pt idx="6">
                  <c:v>170</c:v>
                </c:pt>
                <c:pt idx="7">
                  <c:v>-84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8-4C2F-8A66-6FD42B7C0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7154304"/>
        <c:axId val="1827158048"/>
      </c:barChart>
      <c:catAx>
        <c:axId val="18271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158048"/>
        <c:crosses val="autoZero"/>
        <c:auto val="1"/>
        <c:lblAlgn val="ctr"/>
        <c:lblOffset val="100"/>
        <c:noMultiLvlLbl val="0"/>
      </c:catAx>
      <c:valAx>
        <c:axId val="182715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15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'01 - ALTO ALEGRE'!$B$1:$J$1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'01 - ALTO ALEGRE'!$B$5:$J$5</c:f>
              <c:numCache>
                <c:formatCode>#,##0</c:formatCode>
                <c:ptCount val="9"/>
                <c:pt idx="0">
                  <c:v>1402</c:v>
                </c:pt>
                <c:pt idx="1">
                  <c:v>1405</c:v>
                </c:pt>
                <c:pt idx="2">
                  <c:v>1426</c:v>
                </c:pt>
                <c:pt idx="3">
                  <c:v>1448</c:v>
                </c:pt>
                <c:pt idx="4">
                  <c:v>1525</c:v>
                </c:pt>
                <c:pt idx="5">
                  <c:v>1640</c:v>
                </c:pt>
                <c:pt idx="6">
                  <c:v>1940</c:v>
                </c:pt>
                <c:pt idx="7">
                  <c:v>2148</c:v>
                </c:pt>
                <c:pt idx="8">
                  <c:v>2442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B-48A6-AE22-8CD94C70E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866400"/>
        <c:axId val="1962865568"/>
      </c:barChart>
      <c:dateAx>
        <c:axId val="1962866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865568"/>
        <c:crosses val="autoZero"/>
        <c:auto val="1"/>
        <c:lblOffset val="100"/>
        <c:baseTimeUnit val="months"/>
      </c:dateAx>
      <c:valAx>
        <c:axId val="196286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86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'01 - ALTO ALEGRE'!$B$1:$J$1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'01 - ALTO ALEGRE'!$B$6:$J$6</c:f>
              <c:numCache>
                <c:formatCode>#,##0</c:formatCode>
                <c:ptCount val="9"/>
                <c:pt idx="0">
                  <c:v>7030</c:v>
                </c:pt>
                <c:pt idx="1">
                  <c:v>7038</c:v>
                </c:pt>
                <c:pt idx="2">
                  <c:v>7138</c:v>
                </c:pt>
                <c:pt idx="3">
                  <c:v>7132</c:v>
                </c:pt>
                <c:pt idx="4">
                  <c:v>7088</c:v>
                </c:pt>
                <c:pt idx="5">
                  <c:v>7072</c:v>
                </c:pt>
                <c:pt idx="6">
                  <c:v>6831</c:v>
                </c:pt>
                <c:pt idx="7">
                  <c:v>6659</c:v>
                </c:pt>
                <c:pt idx="8">
                  <c:v>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0-4896-AE23-744631365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329760"/>
        <c:axId val="1962322688"/>
      </c:barChart>
      <c:dateAx>
        <c:axId val="1962329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322688"/>
        <c:crosses val="autoZero"/>
        <c:auto val="1"/>
        <c:lblOffset val="100"/>
        <c:baseTimeUnit val="months"/>
      </c:dateAx>
      <c:valAx>
        <c:axId val="196232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32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'02 - AMAJARÍ'!$B$1:$J$1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'02 - AMAJARÍ'!$B$5:$J$5</c:f>
              <c:numCache>
                <c:formatCode>General</c:formatCode>
                <c:ptCount val="9"/>
                <c:pt idx="0">
                  <c:v>361</c:v>
                </c:pt>
                <c:pt idx="1">
                  <c:v>371</c:v>
                </c:pt>
                <c:pt idx="2">
                  <c:v>391</c:v>
                </c:pt>
                <c:pt idx="3">
                  <c:v>406</c:v>
                </c:pt>
                <c:pt idx="4">
                  <c:v>429</c:v>
                </c:pt>
                <c:pt idx="5">
                  <c:v>431</c:v>
                </c:pt>
                <c:pt idx="6">
                  <c:v>461</c:v>
                </c:pt>
                <c:pt idx="7">
                  <c:v>505</c:v>
                </c:pt>
                <c:pt idx="8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D-4A08-8022-DF7BA898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5612224"/>
        <c:axId val="1965612640"/>
      </c:barChart>
      <c:dateAx>
        <c:axId val="1965612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5612640"/>
        <c:crosses val="autoZero"/>
        <c:auto val="1"/>
        <c:lblOffset val="100"/>
        <c:baseTimeUnit val="months"/>
      </c:dateAx>
      <c:valAx>
        <c:axId val="196561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561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'02 - AMAJARÍ'!$B$1:$J$1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'02 - AMAJARÍ'!$B$6:$J$6</c:f>
              <c:numCache>
                <c:formatCode>#,##0</c:formatCode>
                <c:ptCount val="9"/>
                <c:pt idx="0">
                  <c:v>6039</c:v>
                </c:pt>
                <c:pt idx="1">
                  <c:v>6107</c:v>
                </c:pt>
                <c:pt idx="2">
                  <c:v>6179</c:v>
                </c:pt>
                <c:pt idx="3">
                  <c:v>6191</c:v>
                </c:pt>
                <c:pt idx="4">
                  <c:v>6207</c:v>
                </c:pt>
                <c:pt idx="5">
                  <c:v>6261</c:v>
                </c:pt>
                <c:pt idx="6">
                  <c:v>6250</c:v>
                </c:pt>
                <c:pt idx="7">
                  <c:v>6160</c:v>
                </c:pt>
                <c:pt idx="8">
                  <c:v>6157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6-4D36-97C5-88B582E7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9782784"/>
        <c:axId val="1969788608"/>
      </c:barChart>
      <c:dateAx>
        <c:axId val="196978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9788608"/>
        <c:crosses val="autoZero"/>
        <c:auto val="1"/>
        <c:lblOffset val="100"/>
        <c:baseTimeUnit val="months"/>
      </c:dateAx>
      <c:valAx>
        <c:axId val="196978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978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'03 - BOA VISTA'!$B$1:$J$1</c:f>
              <c:numCache>
                <c:formatCode>mmm\-yy</c:formatCode>
                <c:ptCount val="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</c:numCache>
            </c:numRef>
          </c:cat>
          <c:val>
            <c:numRef>
              <c:f>'03 - BOA VISTA'!$B$5:$J$5</c:f>
              <c:numCache>
                <c:formatCode>#,##0</c:formatCode>
                <c:ptCount val="9"/>
                <c:pt idx="0">
                  <c:v>33170</c:v>
                </c:pt>
                <c:pt idx="1">
                  <c:v>33226</c:v>
                </c:pt>
                <c:pt idx="2">
                  <c:v>33503</c:v>
                </c:pt>
                <c:pt idx="3">
                  <c:v>33814</c:v>
                </c:pt>
                <c:pt idx="4">
                  <c:v>34181</c:v>
                </c:pt>
                <c:pt idx="5">
                  <c:v>34859</c:v>
                </c:pt>
                <c:pt idx="6">
                  <c:v>35859</c:v>
                </c:pt>
                <c:pt idx="7">
                  <c:v>36852</c:v>
                </c:pt>
                <c:pt idx="8">
                  <c:v>37479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0-4D32-9EA4-E23437275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2075776"/>
        <c:axId val="1862076608"/>
      </c:barChart>
      <c:dateAx>
        <c:axId val="1862075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2076608"/>
        <c:crosses val="autoZero"/>
        <c:auto val="1"/>
        <c:lblOffset val="100"/>
        <c:baseTimeUnit val="months"/>
      </c:dateAx>
      <c:valAx>
        <c:axId val="18620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207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7</xdr:row>
      <xdr:rowOff>80962</xdr:rowOff>
    </xdr:from>
    <xdr:to>
      <xdr:col>8</xdr:col>
      <xdr:colOff>285749</xdr:colOff>
      <xdr:row>21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60C81F5-3738-B92B-C626-7CEF4356F9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428624</xdr:colOff>
      <xdr:row>7</xdr:row>
      <xdr:rowOff>14287</xdr:rowOff>
    </xdr:from>
    <xdr:to>
      <xdr:col>20</xdr:col>
      <xdr:colOff>342899</xdr:colOff>
      <xdr:row>21</xdr:row>
      <xdr:rowOff>90487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0D2054-D8FE-A9F1-691C-9057C0E81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6</xdr:row>
      <xdr:rowOff>147637</xdr:rowOff>
    </xdr:from>
    <xdr:to>
      <xdr:col>10</xdr:col>
      <xdr:colOff>28574</xdr:colOff>
      <xdr:row>21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F24DA3-1387-E940-032C-DF65677B4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176211</xdr:colOff>
      <xdr:row>6</xdr:row>
      <xdr:rowOff>185737</xdr:rowOff>
    </xdr:from>
    <xdr:to>
      <xdr:col>20</xdr:col>
      <xdr:colOff>47624</xdr:colOff>
      <xdr:row>21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51B5CE-C5BC-6E71-3A58-E109DDA2D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6</xdr:row>
      <xdr:rowOff>166687</xdr:rowOff>
    </xdr:from>
    <xdr:to>
      <xdr:col>10</xdr:col>
      <xdr:colOff>0</xdr:colOff>
      <xdr:row>21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A00194-271E-A89F-9767-027714F3E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176212</xdr:colOff>
      <xdr:row>6</xdr:row>
      <xdr:rowOff>166687</xdr:rowOff>
    </xdr:from>
    <xdr:to>
      <xdr:col>20</xdr:col>
      <xdr:colOff>19050</xdr:colOff>
      <xdr:row>21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54305CF-216E-249D-4465-B110E57E2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</xdr:colOff>
      <xdr:row>6</xdr:row>
      <xdr:rowOff>166687</xdr:rowOff>
    </xdr:from>
    <xdr:to>
      <xdr:col>10</xdr:col>
      <xdr:colOff>0</xdr:colOff>
      <xdr:row>21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131B1A-74CF-7A4B-B7E3-472A9345C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100011</xdr:colOff>
      <xdr:row>7</xdr:row>
      <xdr:rowOff>80962</xdr:rowOff>
    </xdr:from>
    <xdr:to>
      <xdr:col>20</xdr:col>
      <xdr:colOff>28574</xdr:colOff>
      <xdr:row>21</xdr:row>
      <xdr:rowOff>157162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B6AD342-3B60-D47B-4466-5B1D36D58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7</xdr:row>
      <xdr:rowOff>4762</xdr:rowOff>
    </xdr:from>
    <xdr:to>
      <xdr:col>9</xdr:col>
      <xdr:colOff>600074</xdr:colOff>
      <xdr:row>21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83F903-5B34-6D87-4CDE-D5032640E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214311</xdr:colOff>
      <xdr:row>7</xdr:row>
      <xdr:rowOff>42862</xdr:rowOff>
    </xdr:from>
    <xdr:to>
      <xdr:col>19</xdr:col>
      <xdr:colOff>600074</xdr:colOff>
      <xdr:row>21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277DDC2-159B-DEFD-D6B1-C6D2E6682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</xdr:colOff>
      <xdr:row>6</xdr:row>
      <xdr:rowOff>166687</xdr:rowOff>
    </xdr:from>
    <xdr:to>
      <xdr:col>10</xdr:col>
      <xdr:colOff>19050</xdr:colOff>
      <xdr:row>21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5FA0D21-EDA9-C076-F4BD-D6015EBAA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214312</xdr:colOff>
      <xdr:row>6</xdr:row>
      <xdr:rowOff>166687</xdr:rowOff>
    </xdr:from>
    <xdr:to>
      <xdr:col>20</xdr:col>
      <xdr:colOff>19050</xdr:colOff>
      <xdr:row>21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465860-B5CB-EC6B-71F6-6102866D61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7</xdr:row>
      <xdr:rowOff>14287</xdr:rowOff>
    </xdr:from>
    <xdr:to>
      <xdr:col>9</xdr:col>
      <xdr:colOff>600075</xdr:colOff>
      <xdr:row>21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6246C7-9E7D-D2F0-AD37-B166FFD45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109537</xdr:colOff>
      <xdr:row>7</xdr:row>
      <xdr:rowOff>33337</xdr:rowOff>
    </xdr:from>
    <xdr:to>
      <xdr:col>20</xdr:col>
      <xdr:colOff>9525</xdr:colOff>
      <xdr:row>21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036BE1-AFEB-5D3B-5413-DB4E264712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7</xdr:row>
      <xdr:rowOff>4762</xdr:rowOff>
    </xdr:from>
    <xdr:to>
      <xdr:col>9</xdr:col>
      <xdr:colOff>600075</xdr:colOff>
      <xdr:row>21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CC2420-B804-3054-7C60-491439412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138112</xdr:colOff>
      <xdr:row>7</xdr:row>
      <xdr:rowOff>23812</xdr:rowOff>
    </xdr:from>
    <xdr:to>
      <xdr:col>20</xdr:col>
      <xdr:colOff>0</xdr:colOff>
      <xdr:row>21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7E1B92D-4573-95A0-C92C-9D3E4387B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6</xdr:row>
      <xdr:rowOff>147637</xdr:rowOff>
    </xdr:from>
    <xdr:to>
      <xdr:col>10</xdr:col>
      <xdr:colOff>28574</xdr:colOff>
      <xdr:row>21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C7D1B3-CF21-C082-A06A-CA09D25CC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157162</xdr:colOff>
      <xdr:row>6</xdr:row>
      <xdr:rowOff>166687</xdr:rowOff>
    </xdr:from>
    <xdr:to>
      <xdr:col>20</xdr:col>
      <xdr:colOff>76200</xdr:colOff>
      <xdr:row>21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2FF4EB-ACF5-80F5-494E-14361E7F9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7</xdr:row>
      <xdr:rowOff>42862</xdr:rowOff>
    </xdr:from>
    <xdr:to>
      <xdr:col>10</xdr:col>
      <xdr:colOff>85724</xdr:colOff>
      <xdr:row>21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547C6C-6DFE-5DE0-DAF3-24B14A93EA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228599</xdr:colOff>
      <xdr:row>7</xdr:row>
      <xdr:rowOff>80962</xdr:rowOff>
    </xdr:from>
    <xdr:to>
      <xdr:col>22</xdr:col>
      <xdr:colOff>314324</xdr:colOff>
      <xdr:row>21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775BC3-495F-1D37-0D08-0CF072EA9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52387</xdr:rowOff>
    </xdr:from>
    <xdr:to>
      <xdr:col>10</xdr:col>
      <xdr:colOff>9525</xdr:colOff>
      <xdr:row>21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91D847-5EFA-029D-E3C3-74799B3805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114299</xdr:colOff>
      <xdr:row>7</xdr:row>
      <xdr:rowOff>23812</xdr:rowOff>
    </xdr:from>
    <xdr:to>
      <xdr:col>20</xdr:col>
      <xdr:colOff>200024</xdr:colOff>
      <xdr:row>21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81E188A-C52D-5CCE-0B42-ED74B5E10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7</xdr:row>
      <xdr:rowOff>4762</xdr:rowOff>
    </xdr:from>
    <xdr:to>
      <xdr:col>10</xdr:col>
      <xdr:colOff>19049</xdr:colOff>
      <xdr:row>21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1B3826-3EF3-9C6F-46A5-2AE88B936C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123824</xdr:colOff>
      <xdr:row>6</xdr:row>
      <xdr:rowOff>185737</xdr:rowOff>
    </xdr:from>
    <xdr:to>
      <xdr:col>20</xdr:col>
      <xdr:colOff>38099</xdr:colOff>
      <xdr:row>21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64A53E-D16C-204D-B8EF-AC8E1695F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119062</xdr:rowOff>
    </xdr:from>
    <xdr:to>
      <xdr:col>10</xdr:col>
      <xdr:colOff>38100</xdr:colOff>
      <xdr:row>21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4C7F82-CB7E-3C31-1D2A-0EA999C18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6</xdr:row>
      <xdr:rowOff>109537</xdr:rowOff>
    </xdr:from>
    <xdr:to>
      <xdr:col>20</xdr:col>
      <xdr:colOff>161925</xdr:colOff>
      <xdr:row>20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6CD430-A813-4215-7B7A-C04150692F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6</xdr:row>
      <xdr:rowOff>176212</xdr:rowOff>
    </xdr:from>
    <xdr:to>
      <xdr:col>9</xdr:col>
      <xdr:colOff>542924</xdr:colOff>
      <xdr:row>21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478737-F5C0-8A1F-6025-3018563C4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6</xdr:row>
      <xdr:rowOff>185737</xdr:rowOff>
    </xdr:from>
    <xdr:to>
      <xdr:col>19</xdr:col>
      <xdr:colOff>600075</xdr:colOff>
      <xdr:row>21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5F162C-9AEC-2D84-4D1A-26B10D4185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6</xdr:row>
      <xdr:rowOff>166687</xdr:rowOff>
    </xdr:from>
    <xdr:to>
      <xdr:col>9</xdr:col>
      <xdr:colOff>581025</xdr:colOff>
      <xdr:row>21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5476A4-B5CF-1AB3-E7AA-00F1040BB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109537</xdr:colOff>
      <xdr:row>6</xdr:row>
      <xdr:rowOff>176212</xdr:rowOff>
    </xdr:from>
    <xdr:to>
      <xdr:col>19</xdr:col>
      <xdr:colOff>581025</xdr:colOff>
      <xdr:row>21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976192-7460-B9BF-C53C-D79BE9B73A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6</xdr:row>
      <xdr:rowOff>147637</xdr:rowOff>
    </xdr:from>
    <xdr:to>
      <xdr:col>9</xdr:col>
      <xdr:colOff>571499</xdr:colOff>
      <xdr:row>21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E675A1-EAA7-13D0-E815-E030E4008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90487</xdr:colOff>
      <xdr:row>6</xdr:row>
      <xdr:rowOff>166687</xdr:rowOff>
    </xdr:from>
    <xdr:to>
      <xdr:col>20</xdr:col>
      <xdr:colOff>9525</xdr:colOff>
      <xdr:row>21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E7722C-47A6-058A-40FD-7D0CE21E88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7</xdr:row>
      <xdr:rowOff>4762</xdr:rowOff>
    </xdr:from>
    <xdr:to>
      <xdr:col>10</xdr:col>
      <xdr:colOff>9525</xdr:colOff>
      <xdr:row>21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618DF3-449B-91E0-85EA-88AD637791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71436</xdr:colOff>
      <xdr:row>7</xdr:row>
      <xdr:rowOff>4762</xdr:rowOff>
    </xdr:from>
    <xdr:to>
      <xdr:col>19</xdr:col>
      <xdr:colOff>590549</xdr:colOff>
      <xdr:row>21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835935-7A08-6808-79CE-F63C40815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59EF9-ED8A-4FBA-AA62-803F09DFB379}">
  <dimension ref="A1:J6"/>
  <sheetViews>
    <sheetView workbookViewId="0">
      <selection sqref="A1:J6"/>
    </sheetView>
  </sheetViews>
  <sheetFormatPr defaultRowHeight="15"/>
  <cols>
    <col min="1" max="9" width="12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112005</v>
      </c>
      <c r="C2" s="5">
        <v>113592</v>
      </c>
      <c r="D2" s="5">
        <v>115583</v>
      </c>
      <c r="E2" s="5">
        <v>117488</v>
      </c>
      <c r="F2" s="5">
        <v>119630</v>
      </c>
      <c r="G2" s="5">
        <v>122787</v>
      </c>
      <c r="H2" s="5">
        <v>125667</v>
      </c>
      <c r="I2" s="5">
        <v>128228</v>
      </c>
      <c r="J2" s="5">
        <v>129969</v>
      </c>
    </row>
    <row r="3" spans="1:10" ht="15.75" thickBot="1">
      <c r="A3" s="4" t="s">
        <v>1</v>
      </c>
      <c r="B3" s="5">
        <v>300821</v>
      </c>
      <c r="C3" s="5">
        <v>303032</v>
      </c>
      <c r="D3" s="5">
        <v>306559</v>
      </c>
      <c r="E3" s="5">
        <v>309674</v>
      </c>
      <c r="F3" s="5">
        <v>313175</v>
      </c>
      <c r="G3" s="5">
        <v>318259</v>
      </c>
      <c r="H3" s="5">
        <v>323488</v>
      </c>
      <c r="I3" s="5">
        <v>328372</v>
      </c>
      <c r="J3" s="5">
        <v>331858</v>
      </c>
    </row>
    <row r="4" spans="1:10" ht="45.75" thickBot="1">
      <c r="A4" s="4" t="s">
        <v>2</v>
      </c>
      <c r="B4" s="5">
        <v>51132</v>
      </c>
      <c r="C4" s="5">
        <v>52373</v>
      </c>
      <c r="D4" s="5">
        <v>53648</v>
      </c>
      <c r="E4" s="5">
        <v>54962</v>
      </c>
      <c r="F4" s="5">
        <v>56017</v>
      </c>
      <c r="G4" s="5">
        <v>57556</v>
      </c>
      <c r="H4" s="1" t="s">
        <v>3</v>
      </c>
      <c r="I4" s="5">
        <v>61928</v>
      </c>
      <c r="J4" s="5">
        <v>63664</v>
      </c>
    </row>
    <row r="5" spans="1:10" ht="45.75" thickBot="1">
      <c r="A5" s="4" t="s">
        <v>4</v>
      </c>
      <c r="B5" s="5">
        <v>44425</v>
      </c>
      <c r="C5" s="5">
        <v>44872</v>
      </c>
      <c r="D5" s="5">
        <v>45732</v>
      </c>
      <c r="E5" s="5">
        <v>46599</v>
      </c>
      <c r="F5" s="5">
        <v>47430</v>
      </c>
      <c r="G5" s="5">
        <v>48564</v>
      </c>
      <c r="H5" s="5">
        <v>50304</v>
      </c>
      <c r="I5" s="5">
        <v>51965</v>
      </c>
      <c r="J5" s="5">
        <v>53377</v>
      </c>
    </row>
    <row r="6" spans="1:10" ht="60.75" thickBot="1">
      <c r="A6" s="4" t="s">
        <v>5</v>
      </c>
      <c r="B6" s="5">
        <v>180150</v>
      </c>
      <c r="C6" s="5">
        <v>180069</v>
      </c>
      <c r="D6" s="5">
        <v>180842</v>
      </c>
      <c r="E6" s="5">
        <v>181289</v>
      </c>
      <c r="F6" s="5">
        <v>182534</v>
      </c>
      <c r="G6" s="5">
        <v>184341</v>
      </c>
      <c r="H6" s="5">
        <v>184968</v>
      </c>
      <c r="I6" s="5">
        <v>185138</v>
      </c>
      <c r="J6" s="5">
        <v>185054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90A05-6D9B-4888-952A-872D0B94F163}">
  <dimension ref="A1:J6"/>
  <sheetViews>
    <sheetView workbookViewId="0">
      <selection activeCell="A6" sqref="A6"/>
    </sheetView>
  </sheetViews>
  <sheetFormatPr defaultRowHeight="15"/>
  <cols>
    <col min="1" max="1" width="18.425781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2199</v>
      </c>
      <c r="C2" s="5">
        <v>2252</v>
      </c>
      <c r="D2" s="5">
        <v>2325</v>
      </c>
      <c r="E2" s="5">
        <v>2356</v>
      </c>
      <c r="F2" s="5">
        <v>2396</v>
      </c>
      <c r="G2" s="5">
        <v>2446</v>
      </c>
      <c r="H2" s="5">
        <v>2482</v>
      </c>
      <c r="I2" s="5">
        <v>2508</v>
      </c>
      <c r="J2" s="5">
        <v>2539</v>
      </c>
    </row>
    <row r="3" spans="1:10" ht="15.75" thickBot="1">
      <c r="A3" s="4" t="s">
        <v>1</v>
      </c>
      <c r="B3" s="5">
        <v>5387</v>
      </c>
      <c r="C3" s="5">
        <v>5454</v>
      </c>
      <c r="D3" s="5">
        <v>5596</v>
      </c>
      <c r="E3" s="5">
        <v>5662</v>
      </c>
      <c r="F3" s="5">
        <v>5716</v>
      </c>
      <c r="G3" s="5">
        <v>5773</v>
      </c>
      <c r="H3" s="5">
        <v>5795</v>
      </c>
      <c r="I3" s="5">
        <v>5835</v>
      </c>
      <c r="J3" s="5">
        <v>5868</v>
      </c>
    </row>
    <row r="4" spans="1:10" ht="30.75" thickBot="1">
      <c r="A4" s="4" t="s">
        <v>2</v>
      </c>
      <c r="B4" s="1">
        <v>668</v>
      </c>
      <c r="C4" s="1">
        <v>701</v>
      </c>
      <c r="D4" s="1">
        <v>713</v>
      </c>
      <c r="E4" s="1">
        <v>745</v>
      </c>
      <c r="F4" s="1">
        <v>763</v>
      </c>
      <c r="G4" s="1">
        <v>778</v>
      </c>
      <c r="H4" s="1" t="s">
        <v>3</v>
      </c>
      <c r="I4" s="1">
        <v>811</v>
      </c>
      <c r="J4" s="1">
        <v>823</v>
      </c>
    </row>
    <row r="5" spans="1:10" ht="45.75" thickBot="1">
      <c r="A5" s="4" t="s">
        <v>4</v>
      </c>
      <c r="B5" s="1">
        <v>260</v>
      </c>
      <c r="C5" s="1">
        <v>299</v>
      </c>
      <c r="D5" s="1">
        <v>327</v>
      </c>
      <c r="E5" s="1">
        <v>340</v>
      </c>
      <c r="F5" s="1">
        <v>349</v>
      </c>
      <c r="G5" s="1">
        <v>356</v>
      </c>
      <c r="H5" s="1">
        <v>351</v>
      </c>
      <c r="I5" s="1">
        <v>353</v>
      </c>
      <c r="J5" s="1">
        <v>362</v>
      </c>
    </row>
    <row r="6" spans="1:10" ht="45.75" thickBot="1">
      <c r="A6" s="4" t="s">
        <v>5</v>
      </c>
      <c r="B6" s="5">
        <v>4047</v>
      </c>
      <c r="C6" s="5">
        <v>4020</v>
      </c>
      <c r="D6" s="5">
        <v>4101</v>
      </c>
      <c r="E6" s="5">
        <v>4127</v>
      </c>
      <c r="F6" s="5">
        <v>4138</v>
      </c>
      <c r="G6" s="5">
        <v>4158</v>
      </c>
      <c r="H6" s="5">
        <v>4153</v>
      </c>
      <c r="I6" s="5">
        <v>4162</v>
      </c>
      <c r="J6" s="5">
        <v>4161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30E3-0579-4C87-9515-A93563446FC5}">
  <dimension ref="A1:J6"/>
  <sheetViews>
    <sheetView workbookViewId="0">
      <selection activeCell="Q5" sqref="Q5"/>
    </sheetView>
  </sheetViews>
  <sheetFormatPr defaultRowHeight="15"/>
  <cols>
    <col min="1" max="1" width="18.5703125" customWidth="1"/>
  </cols>
  <sheetData>
    <row r="1" spans="1:10">
      <c r="A1" s="12"/>
      <c r="B1" s="13">
        <v>44652</v>
      </c>
      <c r="C1" s="13">
        <v>44682</v>
      </c>
      <c r="D1" s="13">
        <v>44713</v>
      </c>
      <c r="E1" s="13">
        <v>44743</v>
      </c>
      <c r="F1" s="13">
        <v>44774</v>
      </c>
      <c r="G1" s="13">
        <v>44805</v>
      </c>
      <c r="H1" s="13">
        <v>44835</v>
      </c>
      <c r="I1" s="13">
        <v>44866</v>
      </c>
      <c r="J1" s="13">
        <v>44896</v>
      </c>
    </row>
    <row r="2" spans="1:10">
      <c r="A2" s="14" t="s">
        <v>0</v>
      </c>
      <c r="B2" s="15">
        <v>6247</v>
      </c>
      <c r="C2" s="15">
        <v>6433</v>
      </c>
      <c r="D2" s="15">
        <v>6585</v>
      </c>
      <c r="E2" s="15">
        <v>6863</v>
      </c>
      <c r="F2" s="15">
        <v>7252</v>
      </c>
      <c r="G2" s="15">
        <v>7661</v>
      </c>
      <c r="H2" s="15">
        <v>7879</v>
      </c>
      <c r="I2" s="15">
        <v>8000</v>
      </c>
      <c r="J2" s="15">
        <v>8063</v>
      </c>
    </row>
    <row r="3" spans="1:10">
      <c r="A3" s="14" t="s">
        <v>1</v>
      </c>
      <c r="B3" s="15">
        <v>14611</v>
      </c>
      <c r="C3" s="15">
        <v>14717</v>
      </c>
      <c r="D3" s="15">
        <v>14862</v>
      </c>
      <c r="E3" s="15">
        <v>15117</v>
      </c>
      <c r="F3" s="15">
        <v>15509</v>
      </c>
      <c r="G3" s="15">
        <v>15985</v>
      </c>
      <c r="H3" s="15">
        <v>16183</v>
      </c>
      <c r="I3" s="15">
        <v>16282</v>
      </c>
      <c r="J3" s="15">
        <v>16355</v>
      </c>
    </row>
    <row r="4" spans="1:10" ht="30">
      <c r="A4" s="14" t="s">
        <v>2</v>
      </c>
      <c r="B4" s="16">
        <v>541</v>
      </c>
      <c r="C4" s="16">
        <v>572</v>
      </c>
      <c r="D4" s="16">
        <v>575</v>
      </c>
      <c r="E4" s="16">
        <v>561</v>
      </c>
      <c r="F4" s="16">
        <v>578</v>
      </c>
      <c r="G4" s="16">
        <v>611</v>
      </c>
      <c r="H4" s="16" t="s">
        <v>3</v>
      </c>
      <c r="I4" s="16">
        <v>601</v>
      </c>
      <c r="J4" s="16">
        <v>604</v>
      </c>
    </row>
    <row r="5" spans="1:10" ht="45">
      <c r="A5" s="14" t="s">
        <v>4</v>
      </c>
      <c r="B5" s="16">
        <v>376</v>
      </c>
      <c r="C5" s="16">
        <v>385</v>
      </c>
      <c r="D5" s="16">
        <v>379</v>
      </c>
      <c r="E5" s="16">
        <v>379</v>
      </c>
      <c r="F5" s="16">
        <v>397</v>
      </c>
      <c r="G5" s="16">
        <v>462</v>
      </c>
      <c r="H5" s="16">
        <v>492</v>
      </c>
      <c r="I5" s="16">
        <v>495</v>
      </c>
      <c r="J5" s="16">
        <v>507</v>
      </c>
    </row>
    <row r="6" spans="1:10" ht="45">
      <c r="A6" s="14" t="s">
        <v>5</v>
      </c>
      <c r="B6" s="15">
        <v>12945</v>
      </c>
      <c r="C6" s="15">
        <v>12984</v>
      </c>
      <c r="D6" s="15">
        <v>13123</v>
      </c>
      <c r="E6" s="15">
        <v>13375</v>
      </c>
      <c r="F6" s="15">
        <v>13719</v>
      </c>
      <c r="G6" s="15">
        <v>14090</v>
      </c>
      <c r="H6" s="15">
        <v>14249</v>
      </c>
      <c r="I6" s="15">
        <v>14340</v>
      </c>
      <c r="J6" s="15">
        <v>14397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D3E5-7C8C-421B-9C55-C96AF2155498}">
  <dimension ref="A1:J6"/>
  <sheetViews>
    <sheetView workbookViewId="0">
      <selection activeCell="S6" sqref="S6"/>
    </sheetView>
  </sheetViews>
  <sheetFormatPr defaultRowHeight="15"/>
  <cols>
    <col min="1" max="1" width="20.1406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2893</v>
      </c>
      <c r="C2" s="5">
        <v>2944</v>
      </c>
      <c r="D2" s="5">
        <v>3103</v>
      </c>
      <c r="E2" s="5">
        <v>3209</v>
      </c>
      <c r="F2" s="5">
        <v>3274</v>
      </c>
      <c r="G2" s="5">
        <v>3401</v>
      </c>
      <c r="H2" s="5">
        <v>3473</v>
      </c>
      <c r="I2" s="5">
        <v>3505</v>
      </c>
      <c r="J2" s="5">
        <v>3550</v>
      </c>
    </row>
    <row r="3" spans="1:10" ht="15.75" thickBot="1">
      <c r="A3" s="4" t="s">
        <v>1</v>
      </c>
      <c r="B3" s="5">
        <v>10754</v>
      </c>
      <c r="C3" s="5">
        <v>10935</v>
      </c>
      <c r="D3" s="5">
        <v>11301</v>
      </c>
      <c r="E3" s="5">
        <v>11543</v>
      </c>
      <c r="F3" s="5">
        <v>11721</v>
      </c>
      <c r="G3" s="5">
        <v>11981</v>
      </c>
      <c r="H3" s="5">
        <v>12109</v>
      </c>
      <c r="I3" s="5">
        <v>12156</v>
      </c>
      <c r="J3" s="5">
        <v>12210</v>
      </c>
    </row>
    <row r="4" spans="1:10" ht="30.75" thickBot="1">
      <c r="A4" s="4" t="s">
        <v>2</v>
      </c>
      <c r="B4" s="1">
        <v>361</v>
      </c>
      <c r="C4" s="1">
        <v>382</v>
      </c>
      <c r="D4" s="1">
        <v>413</v>
      </c>
      <c r="E4" s="1">
        <v>422</v>
      </c>
      <c r="F4" s="1">
        <v>432</v>
      </c>
      <c r="G4" s="1">
        <v>426</v>
      </c>
      <c r="H4" s="1" t="s">
        <v>3</v>
      </c>
      <c r="I4" s="1">
        <v>510</v>
      </c>
      <c r="J4" s="1">
        <v>546</v>
      </c>
    </row>
    <row r="5" spans="1:10" ht="45.75" thickBot="1">
      <c r="A5" s="4" t="s">
        <v>4</v>
      </c>
      <c r="B5" s="1">
        <v>506</v>
      </c>
      <c r="C5" s="1">
        <v>494</v>
      </c>
      <c r="D5" s="1">
        <v>486</v>
      </c>
      <c r="E5" s="1">
        <v>517</v>
      </c>
      <c r="F5" s="1">
        <v>512</v>
      </c>
      <c r="G5" s="1">
        <v>521</v>
      </c>
      <c r="H5" s="1">
        <v>520</v>
      </c>
      <c r="I5" s="1">
        <v>530</v>
      </c>
      <c r="J5" s="1">
        <v>543</v>
      </c>
    </row>
    <row r="6" spans="1:10" ht="45.75" thickBot="1">
      <c r="A6" s="4" t="s">
        <v>5</v>
      </c>
      <c r="B6" s="5">
        <v>9601</v>
      </c>
      <c r="C6" s="5">
        <v>9750</v>
      </c>
      <c r="D6" s="5">
        <v>10081</v>
      </c>
      <c r="E6" s="5">
        <v>10284</v>
      </c>
      <c r="F6" s="5">
        <v>10431</v>
      </c>
      <c r="G6" s="5">
        <v>10680</v>
      </c>
      <c r="H6" s="5">
        <v>10771</v>
      </c>
      <c r="I6" s="5">
        <v>10737</v>
      </c>
      <c r="J6" s="5">
        <v>10731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8A33-0EF0-4794-9E68-8518D05BE350}">
  <dimension ref="A1:J6"/>
  <sheetViews>
    <sheetView workbookViewId="0">
      <selection activeCell="M6" sqref="M6"/>
    </sheetView>
  </sheetViews>
  <sheetFormatPr defaultRowHeight="15"/>
  <cols>
    <col min="1" max="1" width="19.710937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3016</v>
      </c>
      <c r="C2" s="5">
        <v>3157</v>
      </c>
      <c r="D2" s="5">
        <v>3304</v>
      </c>
      <c r="E2" s="5">
        <v>3475</v>
      </c>
      <c r="F2" s="5">
        <v>3731</v>
      </c>
      <c r="G2" s="5">
        <v>3915</v>
      </c>
      <c r="H2" s="5">
        <v>4164</v>
      </c>
      <c r="I2" s="5">
        <v>4369</v>
      </c>
      <c r="J2" s="5">
        <v>4516</v>
      </c>
    </row>
    <row r="3" spans="1:10" ht="15.75" thickBot="1">
      <c r="A3" s="4" t="s">
        <v>1</v>
      </c>
      <c r="B3" s="5">
        <v>10625</v>
      </c>
      <c r="C3" s="5">
        <v>11036</v>
      </c>
      <c r="D3" s="5">
        <v>11447</v>
      </c>
      <c r="E3" s="5">
        <v>11819</v>
      </c>
      <c r="F3" s="5">
        <v>12434</v>
      </c>
      <c r="G3" s="5">
        <v>12867</v>
      </c>
      <c r="H3" s="5">
        <v>13525</v>
      </c>
      <c r="I3" s="5">
        <v>13999</v>
      </c>
      <c r="J3" s="5">
        <v>14327</v>
      </c>
    </row>
    <row r="4" spans="1:10" ht="30.75" thickBot="1">
      <c r="A4" s="4" t="s">
        <v>2</v>
      </c>
      <c r="B4" s="5">
        <v>1339</v>
      </c>
      <c r="C4" s="5">
        <v>1478</v>
      </c>
      <c r="D4" s="5">
        <v>1619</v>
      </c>
      <c r="E4" s="5">
        <v>1664</v>
      </c>
      <c r="F4" s="5">
        <v>1782</v>
      </c>
      <c r="G4" s="5">
        <v>1884</v>
      </c>
      <c r="H4" s="1" t="s">
        <v>3</v>
      </c>
      <c r="I4" s="5">
        <v>2093</v>
      </c>
      <c r="J4" s="5">
        <v>2141</v>
      </c>
    </row>
    <row r="5" spans="1:10" ht="45.75" thickBot="1">
      <c r="A5" s="4" t="s">
        <v>4</v>
      </c>
      <c r="B5" s="5">
        <v>1439</v>
      </c>
      <c r="C5" s="5">
        <v>1604</v>
      </c>
      <c r="D5" s="5">
        <v>1792</v>
      </c>
      <c r="E5" s="5">
        <v>2022</v>
      </c>
      <c r="F5" s="5">
        <v>2199</v>
      </c>
      <c r="G5" s="5">
        <v>2291</v>
      </c>
      <c r="H5" s="5">
        <v>2541</v>
      </c>
      <c r="I5" s="5">
        <v>2748</v>
      </c>
      <c r="J5" s="5">
        <v>2891</v>
      </c>
    </row>
    <row r="6" spans="1:10" ht="45.75" thickBot="1">
      <c r="A6" s="4" t="s">
        <v>5</v>
      </c>
      <c r="B6" s="5">
        <v>7190</v>
      </c>
      <c r="C6" s="5">
        <v>7266</v>
      </c>
      <c r="D6" s="5">
        <v>7345</v>
      </c>
      <c r="E6" s="5">
        <v>7422</v>
      </c>
      <c r="F6" s="5">
        <v>7728</v>
      </c>
      <c r="G6" s="5">
        <v>7941</v>
      </c>
      <c r="H6" s="5">
        <v>8278</v>
      </c>
      <c r="I6" s="5">
        <v>8369</v>
      </c>
      <c r="J6" s="5">
        <v>8497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FBDC8-07D3-4CAA-8031-554F8E634D40}">
  <dimension ref="A1:J6"/>
  <sheetViews>
    <sheetView workbookViewId="0">
      <selection activeCell="M5" sqref="M5"/>
    </sheetView>
  </sheetViews>
  <sheetFormatPr defaultRowHeight="15"/>
  <cols>
    <col min="1" max="1" width="19.425781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6925</v>
      </c>
      <c r="C2" s="5">
        <v>7024</v>
      </c>
      <c r="D2" s="5">
        <v>7120</v>
      </c>
      <c r="E2" s="5">
        <v>7167</v>
      </c>
      <c r="F2" s="5">
        <v>7208</v>
      </c>
      <c r="G2" s="5">
        <v>7315</v>
      </c>
      <c r="H2" s="5">
        <v>7419</v>
      </c>
      <c r="I2" s="5">
        <v>7435</v>
      </c>
      <c r="J2" s="5">
        <v>7702</v>
      </c>
    </row>
    <row r="3" spans="1:10" ht="15.75" thickBot="1">
      <c r="A3" s="4" t="s">
        <v>1</v>
      </c>
      <c r="B3" s="5">
        <v>18640</v>
      </c>
      <c r="C3" s="5">
        <v>18782</v>
      </c>
      <c r="D3" s="5">
        <v>18991</v>
      </c>
      <c r="E3" s="5">
        <v>19002</v>
      </c>
      <c r="F3" s="5">
        <v>19043</v>
      </c>
      <c r="G3" s="5">
        <v>19136</v>
      </c>
      <c r="H3" s="5">
        <v>19279</v>
      </c>
      <c r="I3" s="5">
        <v>19270</v>
      </c>
      <c r="J3" s="5">
        <v>19737</v>
      </c>
    </row>
    <row r="4" spans="1:10" ht="30.75" thickBot="1">
      <c r="A4" s="4" t="s">
        <v>2</v>
      </c>
      <c r="B4" s="5">
        <v>2399</v>
      </c>
      <c r="C4" s="5">
        <v>2495</v>
      </c>
      <c r="D4" s="5">
        <v>2590</v>
      </c>
      <c r="E4" s="5">
        <v>2608</v>
      </c>
      <c r="F4" s="5">
        <v>2651</v>
      </c>
      <c r="G4" s="5">
        <v>2721</v>
      </c>
      <c r="H4" s="1" t="s">
        <v>3</v>
      </c>
      <c r="I4" s="5">
        <v>2804</v>
      </c>
      <c r="J4" s="5">
        <v>2960</v>
      </c>
    </row>
    <row r="5" spans="1:10" ht="45.75" thickBot="1">
      <c r="A5" s="4" t="s">
        <v>4</v>
      </c>
      <c r="B5" s="5">
        <v>1840</v>
      </c>
      <c r="C5" s="5">
        <v>1953</v>
      </c>
      <c r="D5" s="5">
        <v>2027</v>
      </c>
      <c r="E5" s="5">
        <v>2075</v>
      </c>
      <c r="F5" s="5">
        <v>2088</v>
      </c>
      <c r="G5" s="5">
        <v>2143</v>
      </c>
      <c r="H5" s="5">
        <v>2241</v>
      </c>
      <c r="I5" s="5">
        <v>2250</v>
      </c>
      <c r="J5" s="5">
        <v>2422</v>
      </c>
    </row>
    <row r="6" spans="1:10" ht="45.75" thickBot="1">
      <c r="A6" s="4" t="s">
        <v>5</v>
      </c>
      <c r="B6" s="5">
        <v>12794</v>
      </c>
      <c r="C6" s="5">
        <v>12695</v>
      </c>
      <c r="D6" s="5">
        <v>12682</v>
      </c>
      <c r="E6" s="5">
        <v>12609</v>
      </c>
      <c r="F6" s="5">
        <v>12580</v>
      </c>
      <c r="G6" s="5">
        <v>12525</v>
      </c>
      <c r="H6" s="5">
        <v>12475</v>
      </c>
      <c r="I6" s="5">
        <v>12411</v>
      </c>
      <c r="J6" s="5">
        <v>12502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D93E-31C5-460B-94E5-D61F6B6FAF4D}">
  <dimension ref="A1:J6"/>
  <sheetViews>
    <sheetView workbookViewId="0">
      <selection activeCell="J26" sqref="J26"/>
    </sheetView>
  </sheetViews>
  <sheetFormatPr defaultRowHeight="15"/>
  <cols>
    <col min="1" max="1" width="19.710937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1733</v>
      </c>
      <c r="C2" s="5">
        <v>1759</v>
      </c>
      <c r="D2" s="5">
        <v>1795</v>
      </c>
      <c r="E2" s="5">
        <v>1838</v>
      </c>
      <c r="F2" s="5">
        <v>1887</v>
      </c>
      <c r="G2" s="5">
        <v>2007</v>
      </c>
      <c r="H2" s="5">
        <v>2068</v>
      </c>
      <c r="I2" s="5">
        <v>2126</v>
      </c>
      <c r="J2" s="5">
        <v>2163</v>
      </c>
    </row>
    <row r="3" spans="1:10" ht="15.75" thickBot="1">
      <c r="A3" s="4" t="s">
        <v>1</v>
      </c>
      <c r="B3" s="5">
        <v>4873</v>
      </c>
      <c r="C3" s="5">
        <v>4916</v>
      </c>
      <c r="D3" s="5">
        <v>4974</v>
      </c>
      <c r="E3" s="5">
        <v>5053</v>
      </c>
      <c r="F3" s="5">
        <v>5119</v>
      </c>
      <c r="G3" s="5">
        <v>5294</v>
      </c>
      <c r="H3" s="5">
        <v>5362</v>
      </c>
      <c r="I3" s="5">
        <v>5446</v>
      </c>
      <c r="J3" s="5">
        <v>5507</v>
      </c>
    </row>
    <row r="4" spans="1:10" ht="30.75" thickBot="1">
      <c r="A4" s="4" t="s">
        <v>2</v>
      </c>
      <c r="B4" s="1">
        <v>606</v>
      </c>
      <c r="C4" s="1">
        <v>630</v>
      </c>
      <c r="D4" s="1">
        <v>633</v>
      </c>
      <c r="E4" s="1">
        <v>656</v>
      </c>
      <c r="F4" s="1">
        <v>665</v>
      </c>
      <c r="G4" s="1">
        <v>701</v>
      </c>
      <c r="H4" s="1" t="s">
        <v>3</v>
      </c>
      <c r="I4" s="1">
        <v>825</v>
      </c>
      <c r="J4" s="1">
        <v>835</v>
      </c>
    </row>
    <row r="5" spans="1:10" ht="45.75" thickBot="1">
      <c r="A5" s="4" t="s">
        <v>4</v>
      </c>
      <c r="B5" s="1">
        <v>613</v>
      </c>
      <c r="C5" s="1">
        <v>625</v>
      </c>
      <c r="D5" s="1">
        <v>635</v>
      </c>
      <c r="E5" s="1">
        <v>646</v>
      </c>
      <c r="F5" s="1">
        <v>677</v>
      </c>
      <c r="G5" s="1">
        <v>713</v>
      </c>
      <c r="H5" s="1">
        <v>703</v>
      </c>
      <c r="I5" s="1">
        <v>761</v>
      </c>
      <c r="J5" s="1">
        <v>776</v>
      </c>
    </row>
    <row r="6" spans="1:10" ht="45.75" thickBot="1">
      <c r="A6" s="4" t="s">
        <v>5</v>
      </c>
      <c r="B6" s="5">
        <v>3285</v>
      </c>
      <c r="C6" s="5">
        <v>3282</v>
      </c>
      <c r="D6" s="5">
        <v>3319</v>
      </c>
      <c r="E6" s="5">
        <v>3355</v>
      </c>
      <c r="F6" s="5">
        <v>3379</v>
      </c>
      <c r="G6" s="5">
        <v>3456</v>
      </c>
      <c r="H6" s="5">
        <v>3429</v>
      </c>
      <c r="I6" s="5">
        <v>3401</v>
      </c>
      <c r="J6" s="5">
        <v>3425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9121-717D-46A4-9D59-3748A073018C}">
  <dimension ref="A1:J6"/>
  <sheetViews>
    <sheetView workbookViewId="0">
      <selection activeCell="V6" sqref="V6"/>
    </sheetView>
  </sheetViews>
  <sheetFormatPr defaultRowHeight="15"/>
  <cols>
    <col min="1" max="1" width="18.1406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2136</v>
      </c>
      <c r="C2" s="5">
        <v>2199</v>
      </c>
      <c r="D2" s="5">
        <v>2250</v>
      </c>
      <c r="E2" s="5">
        <v>2293</v>
      </c>
      <c r="F2" s="5">
        <v>2426</v>
      </c>
      <c r="G2" s="5">
        <v>2613</v>
      </c>
      <c r="H2" s="5">
        <v>2711</v>
      </c>
      <c r="I2" s="5">
        <v>2752</v>
      </c>
      <c r="J2" s="5">
        <v>2758</v>
      </c>
    </row>
    <row r="3" spans="1:10" ht="15.75" thickBot="1">
      <c r="A3" s="4" t="s">
        <v>1</v>
      </c>
      <c r="B3" s="5">
        <v>5099</v>
      </c>
      <c r="C3" s="5">
        <v>5191</v>
      </c>
      <c r="D3" s="5">
        <v>5265</v>
      </c>
      <c r="E3" s="5">
        <v>5333</v>
      </c>
      <c r="F3" s="5">
        <v>5479</v>
      </c>
      <c r="G3" s="5">
        <v>5666</v>
      </c>
      <c r="H3" s="5">
        <v>5777</v>
      </c>
      <c r="I3" s="5">
        <v>5817</v>
      </c>
      <c r="J3" s="5">
        <v>5811</v>
      </c>
    </row>
    <row r="4" spans="1:10" ht="30.75" thickBot="1">
      <c r="A4" s="4" t="s">
        <v>2</v>
      </c>
      <c r="B4" s="1">
        <v>375</v>
      </c>
      <c r="C4" s="1">
        <v>374</v>
      </c>
      <c r="D4" s="1">
        <v>383</v>
      </c>
      <c r="E4" s="1">
        <v>391</v>
      </c>
      <c r="F4" s="1">
        <v>391</v>
      </c>
      <c r="G4" s="1">
        <v>387</v>
      </c>
      <c r="H4" s="1" t="s">
        <v>3</v>
      </c>
      <c r="I4" s="1">
        <v>383</v>
      </c>
      <c r="J4" s="1">
        <v>380</v>
      </c>
    </row>
    <row r="5" spans="1:10" ht="45.75" thickBot="1">
      <c r="A5" s="4" t="s">
        <v>4</v>
      </c>
      <c r="B5" s="1">
        <v>338</v>
      </c>
      <c r="C5" s="1">
        <v>363</v>
      </c>
      <c r="D5" s="1">
        <v>369</v>
      </c>
      <c r="E5" s="1">
        <v>368</v>
      </c>
      <c r="F5" s="1">
        <v>401</v>
      </c>
      <c r="G5" s="1">
        <v>443</v>
      </c>
      <c r="H5" s="1">
        <v>467</v>
      </c>
      <c r="I5" s="1">
        <v>482</v>
      </c>
      <c r="J5" s="1">
        <v>480</v>
      </c>
    </row>
    <row r="6" spans="1:10" ht="45.75" thickBot="1">
      <c r="A6" s="4" t="s">
        <v>5</v>
      </c>
      <c r="B6" s="5">
        <v>4030</v>
      </c>
      <c r="C6" s="5">
        <v>4093</v>
      </c>
      <c r="D6" s="5">
        <v>4144</v>
      </c>
      <c r="E6" s="5">
        <v>4202</v>
      </c>
      <c r="F6" s="5">
        <v>4309</v>
      </c>
      <c r="G6" s="5">
        <v>4451</v>
      </c>
      <c r="H6" s="5">
        <v>4535</v>
      </c>
      <c r="I6" s="5">
        <v>4562</v>
      </c>
      <c r="J6" s="5">
        <v>4560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CB6F6-8A0C-4050-BD05-51544BFC46C0}">
  <dimension ref="A1:J6"/>
  <sheetViews>
    <sheetView tabSelected="1" workbookViewId="0">
      <selection activeCell="N6" sqref="N6"/>
    </sheetView>
  </sheetViews>
  <sheetFormatPr defaultRowHeight="15"/>
  <cols>
    <col min="1" max="1" width="19.425781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8">
        <v>2078</v>
      </c>
      <c r="C2" s="8">
        <v>2123</v>
      </c>
      <c r="D2" s="8">
        <v>2215</v>
      </c>
      <c r="E2" s="8">
        <v>2273</v>
      </c>
      <c r="F2" s="8">
        <v>2368</v>
      </c>
      <c r="G2" s="8">
        <v>2398</v>
      </c>
      <c r="H2" s="8">
        <v>2402</v>
      </c>
      <c r="I2" s="8">
        <v>2402</v>
      </c>
      <c r="J2" s="8">
        <v>2495</v>
      </c>
    </row>
    <row r="3" spans="1:10" ht="15.75" thickBot="1">
      <c r="A3" s="4" t="s">
        <v>1</v>
      </c>
      <c r="B3" s="8">
        <v>10375</v>
      </c>
      <c r="C3" s="8">
        <v>10499</v>
      </c>
      <c r="D3" s="8">
        <v>10725</v>
      </c>
      <c r="E3" s="8">
        <v>10920</v>
      </c>
      <c r="F3" s="8">
        <v>11247</v>
      </c>
      <c r="G3" s="8">
        <v>11380</v>
      </c>
      <c r="H3" s="8">
        <v>11408</v>
      </c>
      <c r="I3" s="8">
        <v>11411</v>
      </c>
      <c r="J3" s="8">
        <v>11685</v>
      </c>
    </row>
    <row r="4" spans="1:10" ht="30.75" thickBot="1">
      <c r="A4" s="4" t="s">
        <v>2</v>
      </c>
      <c r="B4" s="9">
        <v>599</v>
      </c>
      <c r="C4" s="9">
        <v>615</v>
      </c>
      <c r="D4" s="9">
        <v>637</v>
      </c>
      <c r="E4" s="9">
        <v>693</v>
      </c>
      <c r="F4" s="9">
        <v>740</v>
      </c>
      <c r="G4" s="9">
        <v>765</v>
      </c>
      <c r="H4" s="9" t="s">
        <v>3</v>
      </c>
      <c r="I4" s="9">
        <v>764</v>
      </c>
      <c r="J4" s="9">
        <v>866</v>
      </c>
    </row>
    <row r="5" spans="1:10" ht="45.75" thickBot="1">
      <c r="A5" s="4" t="s">
        <v>4</v>
      </c>
      <c r="B5" s="1">
        <v>803</v>
      </c>
      <c r="C5" s="9">
        <v>822</v>
      </c>
      <c r="D5" s="9">
        <v>833</v>
      </c>
      <c r="E5" s="9">
        <v>881</v>
      </c>
      <c r="F5" s="9">
        <v>931</v>
      </c>
      <c r="G5" s="9">
        <v>934</v>
      </c>
      <c r="H5" s="9">
        <v>922</v>
      </c>
      <c r="I5" s="9">
        <v>921</v>
      </c>
      <c r="J5" s="8">
        <v>1024</v>
      </c>
    </row>
    <row r="6" spans="1:10" ht="45.75" thickBot="1">
      <c r="A6" s="4" t="s">
        <v>5</v>
      </c>
      <c r="B6" s="8">
        <v>8866</v>
      </c>
      <c r="C6" s="8">
        <v>8942</v>
      </c>
      <c r="D6" s="8">
        <v>9131</v>
      </c>
      <c r="E6" s="8">
        <v>9216</v>
      </c>
      <c r="F6" s="8">
        <v>9446</v>
      </c>
      <c r="G6" s="8">
        <v>9545</v>
      </c>
      <c r="H6" s="8">
        <v>9581</v>
      </c>
      <c r="I6" s="8">
        <v>9580</v>
      </c>
      <c r="J6" s="8">
        <v>9630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8197E-D787-4B4F-B0A9-9E0C368F45FC}">
  <dimension ref="A1:R6"/>
  <sheetViews>
    <sheetView workbookViewId="0">
      <selection activeCell="X5" sqref="X5"/>
    </sheetView>
  </sheetViews>
  <sheetFormatPr defaultRowHeight="15"/>
  <cols>
    <col min="1" max="1" width="16.42578125" customWidth="1"/>
  </cols>
  <sheetData>
    <row r="1" spans="1:18" ht="15.75" thickBot="1">
      <c r="A1" s="2"/>
      <c r="B1" s="3">
        <v>44652</v>
      </c>
      <c r="C1" s="6" t="s">
        <v>6</v>
      </c>
      <c r="D1" s="3">
        <v>44682</v>
      </c>
      <c r="E1" s="6" t="s">
        <v>7</v>
      </c>
      <c r="F1" s="3">
        <v>44713</v>
      </c>
      <c r="G1" s="6" t="s">
        <v>8</v>
      </c>
      <c r="H1" s="3">
        <v>44743</v>
      </c>
      <c r="I1" s="6" t="s">
        <v>9</v>
      </c>
      <c r="J1" s="3">
        <v>44774</v>
      </c>
      <c r="K1" s="6" t="s">
        <v>10</v>
      </c>
      <c r="L1" s="3">
        <v>44805</v>
      </c>
      <c r="M1" s="6" t="s">
        <v>11</v>
      </c>
      <c r="N1" s="3">
        <v>44835</v>
      </c>
      <c r="O1" s="6" t="s">
        <v>12</v>
      </c>
      <c r="P1" s="3">
        <v>44866</v>
      </c>
      <c r="Q1" s="6" t="s">
        <v>13</v>
      </c>
      <c r="R1" s="3">
        <v>44896</v>
      </c>
    </row>
    <row r="2" spans="1:18" ht="15.75" thickBot="1">
      <c r="A2" s="4" t="s">
        <v>0</v>
      </c>
      <c r="B2" s="5">
        <v>112005</v>
      </c>
      <c r="C2" s="7">
        <f>D2-B2</f>
        <v>1587</v>
      </c>
      <c r="D2" s="5">
        <v>113592</v>
      </c>
      <c r="E2" s="7">
        <f>F2-D2</f>
        <v>1991</v>
      </c>
      <c r="F2" s="5">
        <v>115583</v>
      </c>
      <c r="G2" s="7">
        <f>H2-F2</f>
        <v>1905</v>
      </c>
      <c r="H2" s="5">
        <v>117488</v>
      </c>
      <c r="I2" s="7">
        <f>J2-H2</f>
        <v>2142</v>
      </c>
      <c r="J2" s="5">
        <v>119630</v>
      </c>
      <c r="K2" s="7">
        <f>L2-J2</f>
        <v>3157</v>
      </c>
      <c r="L2" s="5">
        <v>122787</v>
      </c>
      <c r="M2" s="7">
        <f>N2-L2</f>
        <v>2880</v>
      </c>
      <c r="N2" s="5">
        <v>125667</v>
      </c>
      <c r="O2" s="7">
        <f>P2-N2</f>
        <v>2561</v>
      </c>
      <c r="P2" s="5">
        <v>128228</v>
      </c>
      <c r="Q2" s="7">
        <f t="shared" ref="Q2:Q3" si="0">R2-P2</f>
        <v>1741</v>
      </c>
      <c r="R2" s="5">
        <v>129969</v>
      </c>
    </row>
    <row r="3" spans="1:18" ht="15.75" thickBot="1">
      <c r="A3" s="4" t="s">
        <v>1</v>
      </c>
      <c r="B3" s="5">
        <v>300821</v>
      </c>
      <c r="C3" s="7">
        <f t="shared" ref="C3:C6" si="1">D3-B3</f>
        <v>2211</v>
      </c>
      <c r="D3" s="5">
        <v>303032</v>
      </c>
      <c r="E3" s="7">
        <f t="shared" ref="E3:E6" si="2">F3-D3</f>
        <v>3527</v>
      </c>
      <c r="F3" s="5">
        <v>306559</v>
      </c>
      <c r="G3" s="7">
        <f t="shared" ref="G3:G6" si="3">H3-F3</f>
        <v>3115</v>
      </c>
      <c r="H3" s="5">
        <v>309674</v>
      </c>
      <c r="I3" s="7">
        <f t="shared" ref="I3:I6" si="4">J3-H3</f>
        <v>3501</v>
      </c>
      <c r="J3" s="5">
        <v>313175</v>
      </c>
      <c r="K3" s="7">
        <f t="shared" ref="K3:K6" si="5">L3-J3</f>
        <v>5084</v>
      </c>
      <c r="L3" s="5">
        <v>318259</v>
      </c>
      <c r="M3" s="7">
        <f t="shared" ref="M3:M6" si="6">N3-L3</f>
        <v>5229</v>
      </c>
      <c r="N3" s="5">
        <v>323488</v>
      </c>
      <c r="O3" s="7">
        <f t="shared" ref="O3:O6" si="7">P3-N3</f>
        <v>4884</v>
      </c>
      <c r="P3" s="5">
        <v>328372</v>
      </c>
      <c r="Q3" s="7">
        <f t="shared" si="0"/>
        <v>3486</v>
      </c>
      <c r="R3" s="5">
        <v>331858</v>
      </c>
    </row>
    <row r="4" spans="1:18" ht="30.75" thickBot="1">
      <c r="A4" s="4" t="s">
        <v>2</v>
      </c>
      <c r="B4" s="5">
        <v>51132</v>
      </c>
      <c r="C4" s="7">
        <f t="shared" si="1"/>
        <v>1241</v>
      </c>
      <c r="D4" s="5">
        <v>52373</v>
      </c>
      <c r="E4" s="7">
        <f t="shared" si="2"/>
        <v>1275</v>
      </c>
      <c r="F4" s="5">
        <v>53648</v>
      </c>
      <c r="G4" s="7">
        <f t="shared" si="3"/>
        <v>1314</v>
      </c>
      <c r="H4" s="5">
        <v>54962</v>
      </c>
      <c r="I4" s="7">
        <f t="shared" si="4"/>
        <v>1055</v>
      </c>
      <c r="J4" s="5">
        <v>56017</v>
      </c>
      <c r="K4" s="7">
        <f t="shared" si="5"/>
        <v>1539</v>
      </c>
      <c r="L4" s="5">
        <v>57556</v>
      </c>
      <c r="M4" s="7" t="e">
        <f t="shared" si="6"/>
        <v>#VALUE!</v>
      </c>
      <c r="N4" s="1" t="s">
        <v>3</v>
      </c>
      <c r="O4" s="7" t="e">
        <f t="shared" si="7"/>
        <v>#VALUE!</v>
      </c>
      <c r="P4" s="5">
        <v>61928</v>
      </c>
      <c r="Q4" s="7">
        <f>R4-P4</f>
        <v>1736</v>
      </c>
      <c r="R4" s="5">
        <v>63664</v>
      </c>
    </row>
    <row r="5" spans="1:18" ht="45.75" thickBot="1">
      <c r="A5" s="4" t="s">
        <v>4</v>
      </c>
      <c r="B5" s="5">
        <v>44425</v>
      </c>
      <c r="C5" s="7">
        <f t="shared" si="1"/>
        <v>447</v>
      </c>
      <c r="D5" s="5">
        <v>44872</v>
      </c>
      <c r="E5" s="7">
        <f t="shared" si="2"/>
        <v>860</v>
      </c>
      <c r="F5" s="5">
        <v>45732</v>
      </c>
      <c r="G5" s="7">
        <f t="shared" si="3"/>
        <v>867</v>
      </c>
      <c r="H5" s="5">
        <v>46599</v>
      </c>
      <c r="I5" s="7">
        <f t="shared" si="4"/>
        <v>831</v>
      </c>
      <c r="J5" s="5">
        <v>47430</v>
      </c>
      <c r="K5" s="7">
        <f t="shared" si="5"/>
        <v>1134</v>
      </c>
      <c r="L5" s="5">
        <v>48564</v>
      </c>
      <c r="M5" s="7">
        <f t="shared" si="6"/>
        <v>1740</v>
      </c>
      <c r="N5" s="5">
        <v>50304</v>
      </c>
      <c r="O5" s="7">
        <f t="shared" si="7"/>
        <v>1661</v>
      </c>
      <c r="P5" s="5">
        <v>51965</v>
      </c>
      <c r="Q5" s="7">
        <f t="shared" ref="Q5:Q6" si="8">R5-P5</f>
        <v>1412</v>
      </c>
      <c r="R5" s="5">
        <v>53377</v>
      </c>
    </row>
    <row r="6" spans="1:18" ht="60.75" thickBot="1">
      <c r="A6" s="4" t="s">
        <v>5</v>
      </c>
      <c r="B6" s="5">
        <v>180150</v>
      </c>
      <c r="C6" s="7">
        <f t="shared" si="1"/>
        <v>-81</v>
      </c>
      <c r="D6" s="5">
        <v>180069</v>
      </c>
      <c r="E6" s="7">
        <f t="shared" si="2"/>
        <v>773</v>
      </c>
      <c r="F6" s="5">
        <v>180842</v>
      </c>
      <c r="G6" s="7">
        <f t="shared" si="3"/>
        <v>447</v>
      </c>
      <c r="H6" s="5">
        <v>181289</v>
      </c>
      <c r="I6" s="7">
        <f t="shared" si="4"/>
        <v>1245</v>
      </c>
      <c r="J6" s="5">
        <v>182534</v>
      </c>
      <c r="K6" s="7">
        <f t="shared" si="5"/>
        <v>1807</v>
      </c>
      <c r="L6" s="5">
        <v>184341</v>
      </c>
      <c r="M6" s="7">
        <f t="shared" si="6"/>
        <v>627</v>
      </c>
      <c r="N6" s="5">
        <v>184968</v>
      </c>
      <c r="O6" s="7">
        <f t="shared" si="7"/>
        <v>170</v>
      </c>
      <c r="P6" s="5">
        <v>185138</v>
      </c>
      <c r="Q6" s="7">
        <f t="shared" si="8"/>
        <v>-84</v>
      </c>
      <c r="R6" s="5">
        <v>185054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25B00-DDD0-4CE6-A377-92878473534C}">
  <dimension ref="A1:J6"/>
  <sheetViews>
    <sheetView workbookViewId="0">
      <selection activeCell="P5" sqref="P5"/>
    </sheetView>
  </sheetViews>
  <sheetFormatPr defaultRowHeight="15"/>
  <cols>
    <col min="1" max="1" width="13.710937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3651</v>
      </c>
      <c r="C2" s="5">
        <v>3699</v>
      </c>
      <c r="D2" s="5">
        <v>3772</v>
      </c>
      <c r="E2" s="5">
        <v>3801</v>
      </c>
      <c r="F2" s="5">
        <v>3837</v>
      </c>
      <c r="G2" s="5">
        <v>3906</v>
      </c>
      <c r="H2" s="5">
        <v>3971</v>
      </c>
      <c r="I2" s="5">
        <v>4019</v>
      </c>
      <c r="J2" s="5">
        <v>4033</v>
      </c>
    </row>
    <row r="3" spans="1:10" ht="15.75" thickBot="1">
      <c r="A3" s="4" t="s">
        <v>14</v>
      </c>
      <c r="B3" s="5">
        <v>9810</v>
      </c>
      <c r="C3" s="5">
        <v>9869</v>
      </c>
      <c r="D3" s="5">
        <v>10020</v>
      </c>
      <c r="E3" s="5">
        <v>10059</v>
      </c>
      <c r="F3" s="5">
        <v>10106</v>
      </c>
      <c r="G3" s="5">
        <v>10238</v>
      </c>
      <c r="H3" s="5">
        <v>10356</v>
      </c>
      <c r="I3" s="5">
        <v>10451</v>
      </c>
      <c r="J3" s="5">
        <v>10479</v>
      </c>
    </row>
    <row r="4" spans="1:10" ht="30.75" thickBot="1">
      <c r="A4" s="4" t="s">
        <v>2</v>
      </c>
      <c r="B4" s="1">
        <v>824</v>
      </c>
      <c r="C4" s="1">
        <v>856</v>
      </c>
      <c r="D4" s="1">
        <v>868</v>
      </c>
      <c r="E4" s="1">
        <v>886</v>
      </c>
      <c r="F4" s="1">
        <v>896</v>
      </c>
      <c r="G4" s="1">
        <v>928</v>
      </c>
      <c r="H4" s="1" t="s">
        <v>3</v>
      </c>
      <c r="I4" s="5">
        <v>1033</v>
      </c>
      <c r="J4" s="5">
        <v>1034</v>
      </c>
    </row>
    <row r="5" spans="1:10" ht="45.75" thickBot="1">
      <c r="A5" s="4" t="s">
        <v>4</v>
      </c>
      <c r="B5" s="5">
        <v>1402</v>
      </c>
      <c r="C5" s="5">
        <v>1405</v>
      </c>
      <c r="D5" s="5">
        <v>1426</v>
      </c>
      <c r="E5" s="5">
        <v>1448</v>
      </c>
      <c r="F5" s="5">
        <v>1525</v>
      </c>
      <c r="G5" s="5">
        <v>1640</v>
      </c>
      <c r="H5" s="5">
        <v>1940</v>
      </c>
      <c r="I5" s="5">
        <v>2148</v>
      </c>
      <c r="J5" s="5">
        <v>2442</v>
      </c>
    </row>
    <row r="6" spans="1:10" ht="60.75" thickBot="1">
      <c r="A6" s="4" t="s">
        <v>5</v>
      </c>
      <c r="B6" s="5">
        <v>7030</v>
      </c>
      <c r="C6" s="5">
        <v>7038</v>
      </c>
      <c r="D6" s="5">
        <v>7138</v>
      </c>
      <c r="E6" s="5">
        <v>7132</v>
      </c>
      <c r="F6" s="5">
        <v>7088</v>
      </c>
      <c r="G6" s="5">
        <v>7072</v>
      </c>
      <c r="H6" s="5">
        <v>6831</v>
      </c>
      <c r="I6" s="5">
        <v>6659</v>
      </c>
      <c r="J6" s="5">
        <v>6384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9BDF-A78F-44BB-AF79-1F62671E104F}">
  <dimension ref="A1:J6"/>
  <sheetViews>
    <sheetView workbookViewId="0">
      <selection activeCell="W9" sqref="W9"/>
    </sheetView>
  </sheetViews>
  <sheetFormatPr defaultRowHeight="15"/>
  <cols>
    <col min="1" max="1" width="15.1406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2625</v>
      </c>
      <c r="C2" s="5">
        <v>2720</v>
      </c>
      <c r="D2" s="5">
        <v>2835</v>
      </c>
      <c r="E2" s="5">
        <v>2878</v>
      </c>
      <c r="F2" s="5">
        <v>2913</v>
      </c>
      <c r="G2" s="5">
        <v>2962</v>
      </c>
      <c r="H2" s="5">
        <v>3013</v>
      </c>
      <c r="I2" s="5">
        <v>3038</v>
      </c>
      <c r="J2" s="5">
        <v>3071</v>
      </c>
    </row>
    <row r="3" spans="1:10" ht="15.75" thickBot="1">
      <c r="A3" s="4" t="s">
        <v>1</v>
      </c>
      <c r="B3" s="5">
        <v>7381</v>
      </c>
      <c r="C3" s="5">
        <v>7532</v>
      </c>
      <c r="D3" s="5">
        <v>7682</v>
      </c>
      <c r="E3" s="5">
        <v>7723</v>
      </c>
      <c r="F3" s="5">
        <v>7787</v>
      </c>
      <c r="G3" s="5">
        <v>7868</v>
      </c>
      <c r="H3" s="5">
        <v>7941</v>
      </c>
      <c r="I3" s="5">
        <v>7964</v>
      </c>
      <c r="J3" s="5">
        <v>8040</v>
      </c>
    </row>
    <row r="4" spans="1:10" ht="30.75" thickBot="1">
      <c r="A4" s="4" t="s">
        <v>2</v>
      </c>
      <c r="B4" s="1">
        <v>572</v>
      </c>
      <c r="C4" s="1">
        <v>625</v>
      </c>
      <c r="D4" s="1">
        <v>650</v>
      </c>
      <c r="E4" s="1">
        <v>659</v>
      </c>
      <c r="F4" s="1">
        <v>677</v>
      </c>
      <c r="G4" s="1">
        <v>698</v>
      </c>
      <c r="H4" s="1" t="s">
        <v>3</v>
      </c>
      <c r="I4" s="1">
        <v>788</v>
      </c>
      <c r="J4" s="1">
        <v>828</v>
      </c>
    </row>
    <row r="5" spans="1:10" ht="45.75" thickBot="1">
      <c r="A5" s="4" t="s">
        <v>4</v>
      </c>
      <c r="B5" s="1">
        <v>361</v>
      </c>
      <c r="C5" s="1">
        <v>371</v>
      </c>
      <c r="D5" s="1">
        <v>391</v>
      </c>
      <c r="E5" s="1">
        <v>406</v>
      </c>
      <c r="F5" s="1">
        <v>429</v>
      </c>
      <c r="G5" s="1">
        <v>431</v>
      </c>
      <c r="H5" s="1">
        <v>461</v>
      </c>
      <c r="I5" s="1">
        <v>505</v>
      </c>
      <c r="J5" s="1">
        <v>539</v>
      </c>
    </row>
    <row r="6" spans="1:10" ht="60.75" thickBot="1">
      <c r="A6" s="4" t="s">
        <v>5</v>
      </c>
      <c r="B6" s="5">
        <v>6039</v>
      </c>
      <c r="C6" s="5">
        <v>6107</v>
      </c>
      <c r="D6" s="5">
        <v>6179</v>
      </c>
      <c r="E6" s="5">
        <v>6191</v>
      </c>
      <c r="F6" s="5">
        <v>6207</v>
      </c>
      <c r="G6" s="5">
        <v>6261</v>
      </c>
      <c r="H6" s="5">
        <v>6250</v>
      </c>
      <c r="I6" s="5">
        <v>6160</v>
      </c>
      <c r="J6" s="5">
        <v>6157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97252-E731-4790-9E91-52290C7075C2}">
  <dimension ref="A1:J6"/>
  <sheetViews>
    <sheetView workbookViewId="0">
      <selection activeCell="X9" sqref="X9"/>
    </sheetView>
  </sheetViews>
  <sheetFormatPr defaultRowHeight="15"/>
  <cols>
    <col min="1" max="1" width="17.285156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58658</v>
      </c>
      <c r="C2" s="5">
        <v>58843</v>
      </c>
      <c r="D2" s="5">
        <v>59269</v>
      </c>
      <c r="E2" s="5">
        <v>59820</v>
      </c>
      <c r="F2" s="5">
        <v>60328</v>
      </c>
      <c r="G2" s="5">
        <v>61267</v>
      </c>
      <c r="H2" s="5">
        <v>62612</v>
      </c>
      <c r="I2" s="5">
        <v>64002</v>
      </c>
      <c r="J2" s="5">
        <v>64564</v>
      </c>
    </row>
    <row r="3" spans="1:10" ht="15.75" thickBot="1">
      <c r="A3" s="4" t="s">
        <v>1</v>
      </c>
      <c r="B3" s="5">
        <v>152118</v>
      </c>
      <c r="C3" s="5">
        <v>152275</v>
      </c>
      <c r="D3" s="5">
        <v>153058</v>
      </c>
      <c r="E3" s="5">
        <v>154203</v>
      </c>
      <c r="F3" s="5">
        <v>155178</v>
      </c>
      <c r="G3" s="5">
        <v>157136</v>
      </c>
      <c r="H3" s="5">
        <v>160206</v>
      </c>
      <c r="I3" s="5">
        <v>163407</v>
      </c>
      <c r="J3" s="5">
        <v>164918</v>
      </c>
    </row>
    <row r="4" spans="1:10" ht="30.75" thickBot="1">
      <c r="A4" s="4" t="s">
        <v>2</v>
      </c>
      <c r="B4" s="5">
        <v>38736</v>
      </c>
      <c r="C4" s="5">
        <v>39218</v>
      </c>
      <c r="D4" s="5">
        <v>39986</v>
      </c>
      <c r="E4" s="5">
        <v>40972</v>
      </c>
      <c r="F4" s="5">
        <v>41729</v>
      </c>
      <c r="G4" s="5">
        <v>42818</v>
      </c>
      <c r="H4" s="1" t="s">
        <v>3</v>
      </c>
      <c r="I4" s="5">
        <v>46203</v>
      </c>
      <c r="J4" s="5">
        <v>47491</v>
      </c>
    </row>
    <row r="5" spans="1:10" ht="45.75" thickBot="1">
      <c r="A5" s="4" t="s">
        <v>4</v>
      </c>
      <c r="B5" s="5">
        <v>33170</v>
      </c>
      <c r="C5" s="5">
        <v>33226</v>
      </c>
      <c r="D5" s="5">
        <v>33503</v>
      </c>
      <c r="E5" s="5">
        <v>33814</v>
      </c>
      <c r="F5" s="5">
        <v>34181</v>
      </c>
      <c r="G5" s="5">
        <v>34859</v>
      </c>
      <c r="H5" s="5">
        <v>35859</v>
      </c>
      <c r="I5" s="5">
        <v>36852</v>
      </c>
      <c r="J5" s="5">
        <v>37479</v>
      </c>
    </row>
    <row r="6" spans="1:10" ht="60.75" thickBot="1">
      <c r="A6" s="4" t="s">
        <v>5</v>
      </c>
      <c r="B6" s="5">
        <v>64094</v>
      </c>
      <c r="C6" s="5">
        <v>63469</v>
      </c>
      <c r="D6" s="5">
        <v>62876</v>
      </c>
      <c r="E6" s="5">
        <v>62401</v>
      </c>
      <c r="F6" s="5">
        <v>62062</v>
      </c>
      <c r="G6" s="5">
        <v>61902</v>
      </c>
      <c r="H6" s="5">
        <v>61830</v>
      </c>
      <c r="I6" s="5">
        <v>61713</v>
      </c>
      <c r="J6" s="5">
        <v>61067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2DBE-79E7-462B-BEF2-C5415C92F9DE}">
  <dimension ref="A1:J6"/>
  <sheetViews>
    <sheetView workbookViewId="0">
      <selection activeCell="S6" sqref="S6"/>
    </sheetView>
  </sheetViews>
  <sheetFormatPr defaultRowHeight="15"/>
  <cols>
    <col min="1" max="1" width="14.285156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4717</v>
      </c>
      <c r="C2" s="5">
        <v>4882</v>
      </c>
      <c r="D2" s="5">
        <v>5049</v>
      </c>
      <c r="E2" s="5">
        <v>5114</v>
      </c>
      <c r="F2" s="5">
        <v>5309</v>
      </c>
      <c r="G2" s="5">
        <v>5649</v>
      </c>
      <c r="H2" s="5">
        <v>5904</v>
      </c>
      <c r="I2" s="5">
        <v>6319</v>
      </c>
      <c r="J2" s="5">
        <v>6540</v>
      </c>
    </row>
    <row r="3" spans="1:10" ht="15.75" thickBot="1">
      <c r="A3" s="4" t="s">
        <v>1</v>
      </c>
      <c r="B3" s="8">
        <v>12336</v>
      </c>
      <c r="C3" s="8">
        <v>12475</v>
      </c>
      <c r="D3" s="8">
        <v>12610</v>
      </c>
      <c r="E3" s="8">
        <v>12653</v>
      </c>
      <c r="F3" s="8">
        <v>12849</v>
      </c>
      <c r="G3" s="5">
        <v>13172</v>
      </c>
      <c r="H3" s="5">
        <v>13389</v>
      </c>
      <c r="I3" s="5">
        <v>13871</v>
      </c>
      <c r="J3" s="5">
        <v>14096</v>
      </c>
    </row>
    <row r="4" spans="1:10" ht="30.75" thickBot="1">
      <c r="A4" s="4" t="s">
        <v>2</v>
      </c>
      <c r="B4" s="9">
        <v>609</v>
      </c>
      <c r="C4" s="9">
        <v>633</v>
      </c>
      <c r="D4" s="9">
        <v>666</v>
      </c>
      <c r="E4" s="9">
        <v>669</v>
      </c>
      <c r="F4" s="9">
        <v>670</v>
      </c>
      <c r="G4" s="1">
        <v>680</v>
      </c>
      <c r="H4" s="1" t="s">
        <v>3</v>
      </c>
      <c r="I4" s="1">
        <v>682</v>
      </c>
      <c r="J4" s="1">
        <v>662</v>
      </c>
    </row>
    <row r="5" spans="1:10" ht="45.75" thickBot="1">
      <c r="A5" s="4" t="s">
        <v>4</v>
      </c>
      <c r="B5" s="9">
        <v>758</v>
      </c>
      <c r="C5" s="9">
        <v>744</v>
      </c>
      <c r="D5" s="9">
        <v>744</v>
      </c>
      <c r="E5" s="9">
        <v>737</v>
      </c>
      <c r="F5" s="9">
        <v>720</v>
      </c>
      <c r="G5" s="1">
        <v>722</v>
      </c>
      <c r="H5" s="1">
        <v>711</v>
      </c>
      <c r="I5" s="1">
        <v>731</v>
      </c>
      <c r="J5" s="1">
        <v>717</v>
      </c>
    </row>
    <row r="6" spans="1:10" ht="60.75" thickBot="1">
      <c r="A6" s="4" t="s">
        <v>5</v>
      </c>
      <c r="B6" s="8">
        <v>10126</v>
      </c>
      <c r="C6" s="8">
        <v>10228</v>
      </c>
      <c r="D6" s="8">
        <v>10300</v>
      </c>
      <c r="E6" s="8">
        <v>10323</v>
      </c>
      <c r="F6" s="8">
        <v>10519</v>
      </c>
      <c r="G6" s="5">
        <v>10776</v>
      </c>
      <c r="H6" s="5">
        <v>10974</v>
      </c>
      <c r="I6" s="5">
        <v>11430</v>
      </c>
      <c r="J6" s="5">
        <v>11688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7A9C-F2A5-447D-AD1E-FA976F4EEB1C}">
  <dimension ref="A1:J6"/>
  <sheetViews>
    <sheetView workbookViewId="0">
      <selection activeCell="A6" sqref="A6"/>
    </sheetView>
  </sheetViews>
  <sheetFormatPr defaultRowHeight="15"/>
  <cols>
    <col min="1" max="1" width="19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6184</v>
      </c>
      <c r="C2" s="5">
        <v>6291</v>
      </c>
      <c r="D2" s="5">
        <v>6548</v>
      </c>
      <c r="E2" s="5">
        <v>6722</v>
      </c>
      <c r="F2" s="5">
        <v>6810</v>
      </c>
      <c r="G2" s="5">
        <v>7137</v>
      </c>
      <c r="H2" s="5">
        <v>7214</v>
      </c>
      <c r="I2" s="5">
        <v>7293</v>
      </c>
      <c r="J2" s="5">
        <v>7381</v>
      </c>
    </row>
    <row r="3" spans="1:10" ht="15.75" thickBot="1">
      <c r="A3" s="4" t="s">
        <v>1</v>
      </c>
      <c r="B3" s="5">
        <v>14865</v>
      </c>
      <c r="C3" s="5">
        <v>14987</v>
      </c>
      <c r="D3" s="5">
        <v>15399</v>
      </c>
      <c r="E3" s="5">
        <v>15594</v>
      </c>
      <c r="F3" s="5">
        <v>15696</v>
      </c>
      <c r="G3" s="5">
        <v>16202</v>
      </c>
      <c r="H3" s="5">
        <v>16343</v>
      </c>
      <c r="I3" s="5">
        <v>16493</v>
      </c>
      <c r="J3" s="5">
        <v>16694</v>
      </c>
    </row>
    <row r="4" spans="1:10" ht="30.75" thickBot="1">
      <c r="A4" s="4" t="s">
        <v>2</v>
      </c>
      <c r="B4" s="5">
        <v>1048</v>
      </c>
      <c r="C4" s="5">
        <v>1106</v>
      </c>
      <c r="D4" s="5">
        <v>1179</v>
      </c>
      <c r="E4" s="5">
        <v>1212</v>
      </c>
      <c r="F4" s="5">
        <v>1217</v>
      </c>
      <c r="G4" s="5">
        <v>1295</v>
      </c>
      <c r="H4" s="1" t="s">
        <v>3</v>
      </c>
      <c r="I4" s="5">
        <v>1381</v>
      </c>
      <c r="J4" s="5">
        <v>1419</v>
      </c>
    </row>
    <row r="5" spans="1:10" ht="45.75" thickBot="1">
      <c r="A5" s="4" t="s">
        <v>4</v>
      </c>
      <c r="B5" s="1">
        <v>796</v>
      </c>
      <c r="C5" s="1">
        <v>765</v>
      </c>
      <c r="D5" s="1">
        <v>800</v>
      </c>
      <c r="E5" s="1">
        <v>807</v>
      </c>
      <c r="F5" s="1">
        <v>821</v>
      </c>
      <c r="G5" s="1">
        <v>864</v>
      </c>
      <c r="H5" s="1">
        <v>889</v>
      </c>
      <c r="I5" s="1">
        <v>934</v>
      </c>
      <c r="J5" s="1">
        <v>934</v>
      </c>
    </row>
    <row r="6" spans="1:10" ht="45.75" thickBot="1">
      <c r="A6" s="4" t="s">
        <v>5</v>
      </c>
      <c r="B6" s="5">
        <v>12148</v>
      </c>
      <c r="C6" s="5">
        <v>12206</v>
      </c>
      <c r="D6" s="5">
        <v>12475</v>
      </c>
      <c r="E6" s="5">
        <v>12609</v>
      </c>
      <c r="F6" s="5">
        <v>12674</v>
      </c>
      <c r="G6" s="5">
        <v>13024</v>
      </c>
      <c r="H6" s="5">
        <v>13079</v>
      </c>
      <c r="I6" s="5">
        <v>13106</v>
      </c>
      <c r="J6" s="5">
        <v>13247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A06D-1388-47F0-80B1-6F7D8DE35310}">
  <dimension ref="A1:J6"/>
  <sheetViews>
    <sheetView workbookViewId="0">
      <selection activeCell="P6" sqref="P6"/>
    </sheetView>
  </sheetViews>
  <sheetFormatPr defaultRowHeight="15"/>
  <cols>
    <col min="1" max="1" width="18.1406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5">
        <v>6034</v>
      </c>
      <c r="C2" s="5">
        <v>6290</v>
      </c>
      <c r="D2" s="5">
        <v>6380</v>
      </c>
      <c r="E2" s="5">
        <v>6553</v>
      </c>
      <c r="F2" s="5">
        <v>6655</v>
      </c>
      <c r="G2" s="5">
        <v>6784</v>
      </c>
      <c r="H2" s="5">
        <v>6973</v>
      </c>
      <c r="I2" s="5">
        <v>7047</v>
      </c>
      <c r="J2" s="5">
        <v>7152</v>
      </c>
    </row>
    <row r="3" spans="1:10" ht="15.75" thickBot="1">
      <c r="A3" s="4" t="s">
        <v>1</v>
      </c>
      <c r="B3" s="5">
        <v>16005</v>
      </c>
      <c r="C3" s="5">
        <v>16323</v>
      </c>
      <c r="D3" s="5">
        <v>16466</v>
      </c>
      <c r="E3" s="5">
        <v>16684</v>
      </c>
      <c r="F3" s="5">
        <v>16829</v>
      </c>
      <c r="G3" s="5">
        <v>16943</v>
      </c>
      <c r="H3" s="5">
        <v>17131</v>
      </c>
      <c r="I3" s="5">
        <v>17237</v>
      </c>
      <c r="J3" s="5">
        <v>17364</v>
      </c>
    </row>
    <row r="4" spans="1:10" ht="30.75" thickBot="1">
      <c r="A4" s="4" t="s">
        <v>2</v>
      </c>
      <c r="B4" s="5">
        <v>1589</v>
      </c>
      <c r="C4" s="5">
        <v>1765</v>
      </c>
      <c r="D4" s="5">
        <v>1807</v>
      </c>
      <c r="E4" s="5">
        <v>1870</v>
      </c>
      <c r="F4" s="5">
        <v>1872</v>
      </c>
      <c r="G4" s="5">
        <v>1896</v>
      </c>
      <c r="H4" s="1" t="s">
        <v>3</v>
      </c>
      <c r="I4" s="5">
        <v>2123</v>
      </c>
      <c r="J4" s="5">
        <v>2150</v>
      </c>
    </row>
    <row r="5" spans="1:10" ht="45.75" thickBot="1">
      <c r="A5" s="4" t="s">
        <v>4</v>
      </c>
      <c r="B5" s="5">
        <v>1059</v>
      </c>
      <c r="C5" s="5">
        <v>1058</v>
      </c>
      <c r="D5" s="5">
        <v>1098</v>
      </c>
      <c r="E5" s="5">
        <v>1103</v>
      </c>
      <c r="F5" s="5">
        <v>1120</v>
      </c>
      <c r="G5" s="5">
        <v>1127</v>
      </c>
      <c r="H5" s="5">
        <v>1168</v>
      </c>
      <c r="I5" s="5">
        <v>1227</v>
      </c>
      <c r="J5" s="5">
        <v>1261</v>
      </c>
    </row>
    <row r="6" spans="1:10" ht="45.75" thickBot="1">
      <c r="A6" s="4" t="s">
        <v>5</v>
      </c>
      <c r="B6" s="5">
        <v>12367</v>
      </c>
      <c r="C6" s="5">
        <v>12461</v>
      </c>
      <c r="D6" s="5">
        <v>12484</v>
      </c>
      <c r="E6" s="5">
        <v>12609</v>
      </c>
      <c r="F6" s="5">
        <v>12711</v>
      </c>
      <c r="G6" s="5">
        <v>12762</v>
      </c>
      <c r="H6" s="5">
        <v>12723</v>
      </c>
      <c r="I6" s="5">
        <v>12655</v>
      </c>
      <c r="J6" s="5">
        <v>12694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67D0-5A9D-41C0-863A-0571CBDB5959}">
  <dimension ref="A1:J6"/>
  <sheetViews>
    <sheetView workbookViewId="0">
      <selection activeCell="O6" sqref="O6"/>
    </sheetView>
  </sheetViews>
  <sheetFormatPr defaultRowHeight="15"/>
  <cols>
    <col min="1" max="1" width="14.28515625" customWidth="1"/>
  </cols>
  <sheetData>
    <row r="1" spans="1:10" ht="15.75" thickBot="1">
      <c r="A1" s="2"/>
      <c r="B1" s="3">
        <v>44652</v>
      </c>
      <c r="C1" s="3">
        <v>44682</v>
      </c>
      <c r="D1" s="3">
        <v>44713</v>
      </c>
      <c r="E1" s="3">
        <v>44743</v>
      </c>
      <c r="F1" s="3">
        <v>44774</v>
      </c>
      <c r="G1" s="3">
        <v>44805</v>
      </c>
      <c r="H1" s="3">
        <v>44835</v>
      </c>
      <c r="I1" s="3">
        <v>44866</v>
      </c>
      <c r="J1" s="3">
        <v>44896</v>
      </c>
    </row>
    <row r="2" spans="1:10" ht="15.75" thickBot="1">
      <c r="A2" s="4" t="s">
        <v>0</v>
      </c>
      <c r="B2" s="8">
        <v>2909</v>
      </c>
      <c r="C2" s="8">
        <v>2976</v>
      </c>
      <c r="D2" s="8">
        <v>3033</v>
      </c>
      <c r="E2" s="8">
        <v>3126</v>
      </c>
      <c r="F2" s="8">
        <v>3236</v>
      </c>
      <c r="G2" s="8">
        <v>3326</v>
      </c>
      <c r="H2" s="10">
        <v>3382</v>
      </c>
      <c r="I2" s="11">
        <v>3413</v>
      </c>
      <c r="J2" s="11">
        <v>3442</v>
      </c>
    </row>
    <row r="3" spans="1:10" ht="15.75" thickBot="1">
      <c r="A3" s="4" t="s">
        <v>1</v>
      </c>
      <c r="B3" s="8">
        <v>7942</v>
      </c>
      <c r="C3" s="8">
        <v>8041</v>
      </c>
      <c r="D3" s="8">
        <v>8163</v>
      </c>
      <c r="E3" s="8">
        <v>8309</v>
      </c>
      <c r="F3" s="8">
        <v>8462</v>
      </c>
      <c r="G3" s="8">
        <v>8618</v>
      </c>
      <c r="H3" s="8">
        <v>8684</v>
      </c>
      <c r="I3" s="8">
        <v>8733</v>
      </c>
      <c r="J3" s="8">
        <v>8767</v>
      </c>
    </row>
    <row r="4" spans="1:10" ht="30.75" thickBot="1">
      <c r="A4" s="4" t="s">
        <v>2</v>
      </c>
      <c r="B4" s="9">
        <v>866</v>
      </c>
      <c r="C4" s="9">
        <v>923</v>
      </c>
      <c r="D4" s="9">
        <v>929</v>
      </c>
      <c r="E4" s="9">
        <v>954</v>
      </c>
      <c r="F4" s="9">
        <v>954</v>
      </c>
      <c r="G4" s="9">
        <v>968</v>
      </c>
      <c r="H4" s="9" t="s">
        <v>3</v>
      </c>
      <c r="I4" s="9">
        <v>927</v>
      </c>
      <c r="J4" s="9">
        <v>925</v>
      </c>
    </row>
    <row r="5" spans="1:10" ht="45.75" thickBot="1">
      <c r="A5" s="4" t="s">
        <v>4</v>
      </c>
      <c r="B5" s="9">
        <v>704</v>
      </c>
      <c r="C5" s="9">
        <v>758</v>
      </c>
      <c r="D5" s="9">
        <v>922</v>
      </c>
      <c r="E5" s="8">
        <v>1056</v>
      </c>
      <c r="F5" s="8">
        <v>1080</v>
      </c>
      <c r="G5" s="8">
        <v>1058</v>
      </c>
      <c r="H5" s="8">
        <v>1039</v>
      </c>
      <c r="I5" s="8">
        <v>1028</v>
      </c>
      <c r="J5" s="8">
        <v>1000</v>
      </c>
    </row>
    <row r="6" spans="1:10" ht="60.75" thickBot="1">
      <c r="A6" s="4" t="s">
        <v>5</v>
      </c>
      <c r="B6" s="8">
        <v>5588</v>
      </c>
      <c r="C6" s="8">
        <v>5528</v>
      </c>
      <c r="D6" s="8">
        <v>5464</v>
      </c>
      <c r="E6" s="8">
        <v>5434</v>
      </c>
      <c r="F6" s="8">
        <v>5543</v>
      </c>
      <c r="G6" s="8">
        <v>5698</v>
      </c>
      <c r="H6" s="8">
        <v>5810</v>
      </c>
      <c r="I6" s="8">
        <v>5853</v>
      </c>
      <c r="J6" s="8">
        <v>5914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RORAIMA GRÁFICOS</vt:lpstr>
      <vt:lpstr>RORAIMA VARIÁVEIS</vt:lpstr>
      <vt:lpstr>01 - ALTO ALEGRE</vt:lpstr>
      <vt:lpstr>02 - AMAJARÍ</vt:lpstr>
      <vt:lpstr>03 - BOA VISTA</vt:lpstr>
      <vt:lpstr>04 - BONFIM</vt:lpstr>
      <vt:lpstr>05 - CANTÁ</vt:lpstr>
      <vt:lpstr>06 - CARACARAÍ</vt:lpstr>
      <vt:lpstr>07 - CAROEBE</vt:lpstr>
      <vt:lpstr>08 - IRACEMA</vt:lpstr>
      <vt:lpstr>09 - MUCAJAÍ</vt:lpstr>
      <vt:lpstr>10 - NORMANDIA</vt:lpstr>
      <vt:lpstr>11 - PACARAIMA</vt:lpstr>
      <vt:lpstr>12 - RORAINÓPOLIS</vt:lpstr>
      <vt:lpstr>13 - SÃO JOÃO DA BALIZA</vt:lpstr>
      <vt:lpstr>14 - SÃO LUIZ</vt:lpstr>
      <vt:lpstr>15 - UIRAMUTÃ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Vissotto</dc:creator>
  <cp:lastModifiedBy>Hermes Vissotto</cp:lastModifiedBy>
  <dcterms:created xsi:type="dcterms:W3CDTF">2023-01-19T14:22:23Z</dcterms:created>
  <dcterms:modified xsi:type="dcterms:W3CDTF">2023-01-19T19:29:05Z</dcterms:modified>
</cp:coreProperties>
</file>