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https://d.docs.live.net/2bdf0c16af6e8597/SETRABES/SETRABES 2023/CENSO IBGE 2023/"/>
    </mc:Choice>
  </mc:AlternateContent>
  <xr:revisionPtr revIDLastSave="268" documentId="11_AD4D361C20488DEA4E38A0690C9D50225ADEDD8D" xr6:coauthVersionLast="47" xr6:coauthVersionMax="47" xr10:uidLastSave="{9BAFDA45-75A8-4C2A-8228-AA09BB859E5B}"/>
  <bookViews>
    <workbookView xWindow="-120" yWindow="-120" windowWidth="29040" windowHeight="15840" activeTab="1" xr2:uid="{00000000-000D-0000-FFFF-FFFF00000000}"/>
  </bookViews>
  <sheets>
    <sheet name="RORAIMA" sheetId="1" r:id="rId1"/>
    <sheet name="MUNICÍPI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2" l="1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4" i="2"/>
  <c r="N4" i="1"/>
  <c r="L4" i="1"/>
  <c r="J4" i="1"/>
  <c r="H4" i="1"/>
</calcChain>
</file>

<file path=xl/sharedStrings.xml><?xml version="1.0" encoding="utf-8"?>
<sst xmlns="http://schemas.openxmlformats.org/spreadsheetml/2006/main" count="60" uniqueCount="47">
  <si>
    <t>RORAIMA</t>
  </si>
  <si>
    <t>LOCAL</t>
  </si>
  <si>
    <t>N.º</t>
  </si>
  <si>
    <t>Tânia Soares de Souza</t>
  </si>
  <si>
    <t>PESSOAS (IBGE-2023)</t>
  </si>
  <si>
    <t>COM RENDA PER CAPITA MENSAL ATÉ R$ 218,00 (SAGI - MDS - 04/2023)</t>
  </si>
  <si>
    <t>COM RENDA PER CAPITA MENSAL ATÉ R$ 218,00 (SAGI - MDS - 04/2023)(%)</t>
  </si>
  <si>
    <t>COM RENDA PER CAPITA MENSAL DE R$ 218,01 ATÉ ½ SALÁRIO MÍNIMO (SAGI - MDS - 04/2023)</t>
  </si>
  <si>
    <t>COM RENDA PER CAPITA MENSAL DE R$ 218,01 ATÉ ½ SALÁRIO MÍNIMO (SAGI - MDS - 04/2023)(%)</t>
  </si>
  <si>
    <t>BOLSA FAMILIA (SAGI - MDS - 04/2023)</t>
  </si>
  <si>
    <t>BOLSA FAMILIA (SAGI - MDS - 04/2023) (%)</t>
  </si>
  <si>
    <t>RORAIMA - INDICADORES SOCIAIS</t>
  </si>
  <si>
    <t>CADASTRO ÚNICO (SAGI - MDS - 04/2023)</t>
  </si>
  <si>
    <t>CADASTRO ÚNICO (SAGI - MDS - 04/2023) (%)</t>
  </si>
  <si>
    <t>SECRETÁRIO(A) DE ASSISTÊNCIA SOCIAL</t>
  </si>
  <si>
    <t>PESSOAS (IBGE-2023) (%)</t>
  </si>
  <si>
    <t>Alto Alegre</t>
  </si>
  <si>
    <t>Amajarí</t>
  </si>
  <si>
    <t>Boa Vista</t>
  </si>
  <si>
    <t>Bonfim</t>
  </si>
  <si>
    <t>Cantá</t>
  </si>
  <si>
    <t>Caracaraí</t>
  </si>
  <si>
    <t>Caroebe</t>
  </si>
  <si>
    <t>Iracema</t>
  </si>
  <si>
    <t>Mucajai</t>
  </si>
  <si>
    <t>Normandia</t>
  </si>
  <si>
    <t>Pacaraima</t>
  </si>
  <si>
    <t>Rorainópolis</t>
  </si>
  <si>
    <t>São João da Baliza</t>
  </si>
  <si>
    <t>São Luiz</t>
  </si>
  <si>
    <t>Uiramutã</t>
  </si>
  <si>
    <t>Antônia Pereira Soares</t>
  </si>
  <si>
    <t>Débora do Nascimento Mascedo</t>
  </si>
  <si>
    <t>Janaína Ferreira Brock Pimentel</t>
  </si>
  <si>
    <t>Jaqueline Neris de Carvalho</t>
  </si>
  <si>
    <t>Maria da Guia Sousa Mendes</t>
  </si>
  <si>
    <t>MeyriGigliane Dantas de Assis</t>
  </si>
  <si>
    <t>Marcia Marques da Silva</t>
  </si>
  <si>
    <t>Marlene Saraiva Araújo</t>
  </si>
  <si>
    <t>Jordana Fernandes de Almeida</t>
  </si>
  <si>
    <t>Sara Araújo dos Santos</t>
  </si>
  <si>
    <t>Antonia Ferreira de Sousa</t>
  </si>
  <si>
    <t>Antonia Pereira da Silva</t>
  </si>
  <si>
    <t>Kátia da Silva Abade</t>
  </si>
  <si>
    <t>Kanidiúlio Paiva de Lima</t>
  </si>
  <si>
    <t>Guido Yano Rodrigues Oliveira Barreto</t>
  </si>
  <si>
    <t>MUNICÍPIOS DE RORAIMA - INDICADORES SOCIAIS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</si>
</sst>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1" fillId="0" borderId="0" xfId="0" applyFont="1"/>
    <xf numFmtId="0" fontId="0" fillId="6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3" fontId="0" fillId="6" borderId="1" xfId="0" applyNumberForma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3" fontId="0" fillId="5" borderId="1" xfId="0" applyNumberFormat="1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0" fontId="2" fillId="0" borderId="1" xfId="0" applyFont="1" applyBorder="1" applyAlignment="1">
      <alignment vertical="center"/>
    </xf>
    <xf numFmtId="2" fontId="0" fillId="2" borderId="1" xfId="0" applyNumberFormat="1" applyFill="1" applyBorder="1" applyAlignment="1">
      <alignment horizontal="center"/>
    </xf>
    <xf numFmtId="0" fontId="0" fillId="0" borderId="0" xfId="0" applyFill="1" applyBorder="1"/>
    <xf numFmtId="0" fontId="2" fillId="0" borderId="0" xfId="0" applyFont="1" applyFill="1" applyBorder="1" applyAlignment="1">
      <alignment vertical="center"/>
    </xf>
    <xf numFmtId="3" fontId="0" fillId="0" borderId="0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RORAIMA - INDICADORES SOCIAIS.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(RORAIMA!$E$3,RORAIMA!$G$3,RORAIMA!$I$3,RORAIMA!$K$3,RORAIMA!$M$3)</c:f>
              <c:strCache>
                <c:ptCount val="5"/>
                <c:pt idx="0">
                  <c:v>PESSOAS (IBGE-2023)</c:v>
                </c:pt>
                <c:pt idx="1">
                  <c:v>CADASTRO ÚNICO (SAGI - MDS - 04/2023)</c:v>
                </c:pt>
                <c:pt idx="2">
                  <c:v>COM RENDA PER CAPITA MENSAL ATÉ R$ 218,00 (SAGI - MDS - 04/2023)</c:v>
                </c:pt>
                <c:pt idx="3">
                  <c:v>COM RENDA PER CAPITA MENSAL DE R$ 218,01 ATÉ ½ SALÁRIO MÍNIMO (SAGI - MDS - 04/2023)</c:v>
                </c:pt>
                <c:pt idx="4">
                  <c:v>BOLSA FAMILIA (SAGI - MDS - 04/2023)</c:v>
                </c:pt>
              </c:strCache>
            </c:strRef>
          </c:cat>
          <c:val>
            <c:numRef>
              <c:f>(RORAIMA!$E$4,RORAIMA!$G$4,RORAIMA!$I$4,RORAIMA!$K$4,RORAIMA!$M$4)</c:f>
              <c:numCache>
                <c:formatCode>#,##0</c:formatCode>
                <c:ptCount val="5"/>
                <c:pt idx="0">
                  <c:v>636303</c:v>
                </c:pt>
                <c:pt idx="1">
                  <c:v>338906</c:v>
                </c:pt>
                <c:pt idx="2">
                  <c:v>242779</c:v>
                </c:pt>
                <c:pt idx="3">
                  <c:v>67989</c:v>
                </c:pt>
                <c:pt idx="4">
                  <c:v>209585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4E-4B71-863A-DB44F78BA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51457551"/>
        <c:axId val="1743358783"/>
      </c:barChart>
      <c:catAx>
        <c:axId val="17514575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43358783"/>
        <c:crosses val="autoZero"/>
        <c:auto val="1"/>
        <c:lblAlgn val="ctr"/>
        <c:lblOffset val="100"/>
        <c:noMultiLvlLbl val="0"/>
      </c:catAx>
      <c:valAx>
        <c:axId val="1743358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514575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pt-BR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RORAIMA - PERCENTUAL DOS INDICADORES SOCIAIS.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(RORAIMA!$F$3,RORAIMA!$H$3,RORAIMA!$J$3,RORAIMA!$L$3,RORAIMA!$N$3)</c:f>
              <c:strCache>
                <c:ptCount val="5"/>
                <c:pt idx="0">
                  <c:v>PESSOAS (IBGE-2023) (%)</c:v>
                </c:pt>
                <c:pt idx="1">
                  <c:v>CADASTRO ÚNICO (SAGI - MDS - 04/2023) (%)</c:v>
                </c:pt>
                <c:pt idx="2">
                  <c:v>COM RENDA PER CAPITA MENSAL ATÉ R$ 218,00 (SAGI - MDS - 04/2023)(%)</c:v>
                </c:pt>
                <c:pt idx="3">
                  <c:v>COM RENDA PER CAPITA MENSAL DE R$ 218,01 ATÉ ½ SALÁRIO MÍNIMO (SAGI - MDS - 04/2023)(%)</c:v>
                </c:pt>
                <c:pt idx="4">
                  <c:v>BOLSA FAMILIA (SAGI - MDS - 04/2023) (%)</c:v>
                </c:pt>
              </c:strCache>
            </c:strRef>
          </c:cat>
          <c:val>
            <c:numRef>
              <c:f>(RORAIMA!$F$4,RORAIMA!$H$4,RORAIMA!$J$4,RORAIMA!$L$4,RORAIMA!$N$4)</c:f>
              <c:numCache>
                <c:formatCode>#,##0</c:formatCode>
                <c:ptCount val="5"/>
                <c:pt idx="0">
                  <c:v>100</c:v>
                </c:pt>
                <c:pt idx="1">
                  <c:v>53.261732225056299</c:v>
                </c:pt>
                <c:pt idx="2" formatCode="0.00">
                  <c:v>38.154621304630027</c:v>
                </c:pt>
                <c:pt idx="3" formatCode="0.00">
                  <c:v>10.685003842508992</c:v>
                </c:pt>
                <c:pt idx="4" formatCode="0.00">
                  <c:v>32.937924227922863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FE-4372-881D-8AD0C4823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48386575"/>
        <c:axId val="1748385615"/>
      </c:barChart>
      <c:catAx>
        <c:axId val="1748386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48385615"/>
        <c:crosses val="autoZero"/>
        <c:auto val="1"/>
        <c:lblAlgn val="ctr"/>
        <c:lblOffset val="100"/>
        <c:noMultiLvlLbl val="0"/>
      </c:catAx>
      <c:valAx>
        <c:axId val="1748385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483865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MUNICÍPIOS!$H$3</c:f>
              <c:strCache>
                <c:ptCount val="1"/>
                <c:pt idx="0">
                  <c:v>CADASTRO ÚNICO (SAGI - MDS - 04/2023) (%)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MUNICÍPIOS!$C$4:$C$18</c:f>
              <c:strCache>
                <c:ptCount val="15"/>
                <c:pt idx="0">
                  <c:v>Alto Alegre</c:v>
                </c:pt>
                <c:pt idx="1">
                  <c:v>Amajarí</c:v>
                </c:pt>
                <c:pt idx="2">
                  <c:v>Boa Vista</c:v>
                </c:pt>
                <c:pt idx="3">
                  <c:v>Bonfim</c:v>
                </c:pt>
                <c:pt idx="4">
                  <c:v>Cantá</c:v>
                </c:pt>
                <c:pt idx="5">
                  <c:v>Caracaraí</c:v>
                </c:pt>
                <c:pt idx="6">
                  <c:v>Caroebe</c:v>
                </c:pt>
                <c:pt idx="7">
                  <c:v>Iracema</c:v>
                </c:pt>
                <c:pt idx="8">
                  <c:v>Mucajai</c:v>
                </c:pt>
                <c:pt idx="9">
                  <c:v>Normandia</c:v>
                </c:pt>
                <c:pt idx="10">
                  <c:v>Pacaraima</c:v>
                </c:pt>
                <c:pt idx="11">
                  <c:v>Rorainópolis</c:v>
                </c:pt>
                <c:pt idx="12">
                  <c:v>São João da Baliza</c:v>
                </c:pt>
                <c:pt idx="13">
                  <c:v>São Luiz</c:v>
                </c:pt>
                <c:pt idx="14">
                  <c:v>Uiramutã</c:v>
                </c:pt>
              </c:strCache>
            </c:strRef>
          </c:cat>
          <c:val>
            <c:numRef>
              <c:f>MUNICÍPIOS!$H$4:$H$18</c:f>
              <c:numCache>
                <c:formatCode>0.00</c:formatCode>
                <c:ptCount val="15"/>
                <c:pt idx="0">
                  <c:v>50.356023924807744</c:v>
                </c:pt>
                <c:pt idx="1">
                  <c:v>57.92345803116249</c:v>
                </c:pt>
                <c:pt idx="2">
                  <c:v>41.628978973895123</c:v>
                </c:pt>
                <c:pt idx="3">
                  <c:v>105.38245664531914</c:v>
                </c:pt>
                <c:pt idx="4">
                  <c:v>87.592334867787173</c:v>
                </c:pt>
                <c:pt idx="5">
                  <c:v>81.357064465333778</c:v>
                </c:pt>
                <c:pt idx="6">
                  <c:v>83.305180180180187</c:v>
                </c:pt>
                <c:pt idx="7">
                  <c:v>58.136286540955808</c:v>
                </c:pt>
                <c:pt idx="8">
                  <c:v>88.989149689991137</c:v>
                </c:pt>
                <c:pt idx="9">
                  <c:v>90.679640061452929</c:v>
                </c:pt>
                <c:pt idx="10">
                  <c:v>75.690235690235681</c:v>
                </c:pt>
                <c:pt idx="11">
                  <c:v>58.866052010904525</c:v>
                </c:pt>
                <c:pt idx="12">
                  <c:v>61.616617746669675</c:v>
                </c:pt>
                <c:pt idx="13">
                  <c:v>81.490088858509907</c:v>
                </c:pt>
                <c:pt idx="14">
                  <c:v>84.495673041960586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34-48D7-A228-6D51A35D0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76360304"/>
        <c:axId val="1976365584"/>
      </c:barChart>
      <c:catAx>
        <c:axId val="1976360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76365584"/>
        <c:crosses val="autoZero"/>
        <c:auto val="1"/>
        <c:lblAlgn val="ctr"/>
        <c:lblOffset val="100"/>
        <c:noMultiLvlLbl val="0"/>
      </c:catAx>
      <c:valAx>
        <c:axId val="1976365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76360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MUNICÍPIOS!$N$3</c:f>
              <c:strCache>
                <c:ptCount val="1"/>
                <c:pt idx="0">
                  <c:v>BOLSA FAMILIA (SAGI - MDS - 04/2023) (%)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MUNICÍPIOS!$C$4:$C$18</c:f>
              <c:strCache>
                <c:ptCount val="15"/>
                <c:pt idx="0">
                  <c:v>Alto Alegre</c:v>
                </c:pt>
                <c:pt idx="1">
                  <c:v>Amajarí</c:v>
                </c:pt>
                <c:pt idx="2">
                  <c:v>Boa Vista</c:v>
                </c:pt>
                <c:pt idx="3">
                  <c:v>Bonfim</c:v>
                </c:pt>
                <c:pt idx="4">
                  <c:v>Cantá</c:v>
                </c:pt>
                <c:pt idx="5">
                  <c:v>Caracaraí</c:v>
                </c:pt>
                <c:pt idx="6">
                  <c:v>Caroebe</c:v>
                </c:pt>
                <c:pt idx="7">
                  <c:v>Iracema</c:v>
                </c:pt>
                <c:pt idx="8">
                  <c:v>Mucajai</c:v>
                </c:pt>
                <c:pt idx="9">
                  <c:v>Normandia</c:v>
                </c:pt>
                <c:pt idx="10">
                  <c:v>Pacaraima</c:v>
                </c:pt>
                <c:pt idx="11">
                  <c:v>Rorainópolis</c:v>
                </c:pt>
                <c:pt idx="12">
                  <c:v>São João da Baliza</c:v>
                </c:pt>
                <c:pt idx="13">
                  <c:v>São Luiz</c:v>
                </c:pt>
                <c:pt idx="14">
                  <c:v>Uiramutã</c:v>
                </c:pt>
              </c:strCache>
            </c:strRef>
          </c:cat>
          <c:val>
            <c:numRef>
              <c:f>MUNICÍPIOS!$N$4:$N$18</c:f>
              <c:numCache>
                <c:formatCode>0.00</c:formatCode>
                <c:ptCount val="15"/>
                <c:pt idx="0">
                  <c:v>38.080318997436628</c:v>
                </c:pt>
                <c:pt idx="1">
                  <c:v>45.975443383356065</c:v>
                </c:pt>
                <c:pt idx="2">
                  <c:v>21.392018109440222</c:v>
                </c:pt>
                <c:pt idx="3">
                  <c:v>81.513995826437352</c:v>
                </c:pt>
                <c:pt idx="4">
                  <c:v>64.607643721228996</c:v>
                </c:pt>
                <c:pt idx="5">
                  <c:v>58.872930285823358</c:v>
                </c:pt>
                <c:pt idx="6">
                  <c:v>59.440690690690687</c:v>
                </c:pt>
                <c:pt idx="7">
                  <c:v>43.37024842861419</c:v>
                </c:pt>
                <c:pt idx="8">
                  <c:v>68.999114260407438</c:v>
                </c:pt>
                <c:pt idx="9">
                  <c:v>80.97885726827127</c:v>
                </c:pt>
                <c:pt idx="10">
                  <c:v>55.519295519295518</c:v>
                </c:pt>
                <c:pt idx="11">
                  <c:v>39.427818788862687</c:v>
                </c:pt>
                <c:pt idx="12">
                  <c:v>43.790923459020092</c:v>
                </c:pt>
                <c:pt idx="13">
                  <c:v>58.974709501025288</c:v>
                </c:pt>
                <c:pt idx="14">
                  <c:v>74.772743800450883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98-423E-9311-8D027C039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4377280"/>
        <c:axId val="294376320"/>
      </c:barChart>
      <c:catAx>
        <c:axId val="29437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94376320"/>
        <c:crosses val="autoZero"/>
        <c:auto val="1"/>
        <c:lblAlgn val="ctr"/>
        <c:lblOffset val="100"/>
        <c:noMultiLvlLbl val="0"/>
      </c:catAx>
      <c:valAx>
        <c:axId val="294376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94377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MUNICÍPIOS!$J$3</c:f>
              <c:strCache>
                <c:ptCount val="1"/>
                <c:pt idx="0">
                  <c:v>COM RENDA PER CAPITA MENSAL ATÉ R$ 218,00 (SAGI - MDS - 04/2023)(%)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MUNICÍPIOS!$C$4:$C$18</c:f>
              <c:strCache>
                <c:ptCount val="15"/>
                <c:pt idx="0">
                  <c:v>Alto Alegre</c:v>
                </c:pt>
                <c:pt idx="1">
                  <c:v>Amajarí</c:v>
                </c:pt>
                <c:pt idx="2">
                  <c:v>Boa Vista</c:v>
                </c:pt>
                <c:pt idx="3">
                  <c:v>Bonfim</c:v>
                </c:pt>
                <c:pt idx="4">
                  <c:v>Cantá</c:v>
                </c:pt>
                <c:pt idx="5">
                  <c:v>Caracaraí</c:v>
                </c:pt>
                <c:pt idx="6">
                  <c:v>Caroebe</c:v>
                </c:pt>
                <c:pt idx="7">
                  <c:v>Iracema</c:v>
                </c:pt>
                <c:pt idx="8">
                  <c:v>Mucajai</c:v>
                </c:pt>
                <c:pt idx="9">
                  <c:v>Normandia</c:v>
                </c:pt>
                <c:pt idx="10">
                  <c:v>Pacaraima</c:v>
                </c:pt>
                <c:pt idx="11">
                  <c:v>Rorainópolis</c:v>
                </c:pt>
                <c:pt idx="12">
                  <c:v>São João da Baliza</c:v>
                </c:pt>
                <c:pt idx="13">
                  <c:v>São Luiz</c:v>
                </c:pt>
                <c:pt idx="14">
                  <c:v>Uiramutã</c:v>
                </c:pt>
              </c:strCache>
            </c:strRef>
          </c:cat>
          <c:val>
            <c:numRef>
              <c:f>MUNICÍPIOS!$J$4:$J$18</c:f>
              <c:numCache>
                <c:formatCode>0.00</c:formatCode>
                <c:ptCount val="15"/>
                <c:pt idx="0">
                  <c:v>42.808316718883511</c:v>
                </c:pt>
                <c:pt idx="1">
                  <c:v>48.955266748043371</c:v>
                </c:pt>
                <c:pt idx="2">
                  <c:v>24.733122765946124</c:v>
                </c:pt>
                <c:pt idx="3">
                  <c:v>93.84039720803051</c:v>
                </c:pt>
                <c:pt idx="4">
                  <c:v>73.809014024194411</c:v>
                </c:pt>
                <c:pt idx="5">
                  <c:v>64.618027389416426</c:v>
                </c:pt>
                <c:pt idx="6">
                  <c:v>66.647897897897906</c:v>
                </c:pt>
                <c:pt idx="7">
                  <c:v>45.694901726030132</c:v>
                </c:pt>
                <c:pt idx="8">
                  <c:v>81.57661647475642</c:v>
                </c:pt>
                <c:pt idx="9">
                  <c:v>84.139293291389265</c:v>
                </c:pt>
                <c:pt idx="10">
                  <c:v>61.362341362341368</c:v>
                </c:pt>
                <c:pt idx="11">
                  <c:v>44.313413177321046</c:v>
                </c:pt>
                <c:pt idx="12">
                  <c:v>47.663129374576648</c:v>
                </c:pt>
                <c:pt idx="13">
                  <c:v>71.606288448393713</c:v>
                </c:pt>
                <c:pt idx="14">
                  <c:v>77.703439749836377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6B-420C-9CDB-CA7B66EDE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3204992"/>
        <c:axId val="453205472"/>
      </c:barChart>
      <c:catAx>
        <c:axId val="453204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53205472"/>
        <c:crosses val="autoZero"/>
        <c:auto val="1"/>
        <c:lblAlgn val="ctr"/>
        <c:lblOffset val="100"/>
        <c:noMultiLvlLbl val="0"/>
      </c:catAx>
      <c:valAx>
        <c:axId val="453205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53204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</xdr:row>
      <xdr:rowOff>185737</xdr:rowOff>
    </xdr:from>
    <xdr:to>
      <xdr:col>11</xdr:col>
      <xdr:colOff>581025</xdr:colOff>
      <xdr:row>19</xdr:row>
      <xdr:rowOff>71437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6CC1889-B3FA-DCA0-6B56-201FFCAD4E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600074</xdr:colOff>
      <xdr:row>19</xdr:row>
      <xdr:rowOff>176211</xdr:rowOff>
    </xdr:from>
    <xdr:to>
      <xdr:col>11</xdr:col>
      <xdr:colOff>600075</xdr:colOff>
      <xdr:row>34</xdr:row>
      <xdr:rowOff>123824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E7B5BFF-739A-DE49-2F2E-2D4C1AC913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561974</xdr:colOff>
      <xdr:row>19</xdr:row>
      <xdr:rowOff>71436</xdr:rowOff>
    </xdr:from>
    <xdr:to>
      <xdr:col>6</xdr:col>
      <xdr:colOff>866775</xdr:colOff>
      <xdr:row>36</xdr:row>
      <xdr:rowOff>38099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78D961B-7895-F27A-D112-20605AD28C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19</xdr:row>
      <xdr:rowOff>66675</xdr:rowOff>
    </xdr:from>
    <xdr:to>
      <xdr:col>14</xdr:col>
      <xdr:colOff>19049</xdr:colOff>
      <xdr:row>36</xdr:row>
      <xdr:rowOff>66675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1FDBC2E7-32A8-7D98-8054-ED795F0891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561975</xdr:colOff>
      <xdr:row>36</xdr:row>
      <xdr:rowOff>138112</xdr:rowOff>
    </xdr:from>
    <xdr:to>
      <xdr:col>6</xdr:col>
      <xdr:colOff>857250</xdr:colOff>
      <xdr:row>54</xdr:row>
      <xdr:rowOff>19050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6EFD23F7-AD75-BC57-066D-87613883A1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4"/>
  <sheetViews>
    <sheetView workbookViewId="0">
      <selection activeCell="F4" sqref="F4"/>
    </sheetView>
  </sheetViews>
  <sheetFormatPr defaultRowHeight="15" x14ac:dyDescent="0.25"/>
  <cols>
    <col min="2" max="2" width="5.42578125" customWidth="1"/>
    <col min="3" max="3" width="13.42578125" customWidth="1"/>
    <col min="4" max="4" width="20.5703125" customWidth="1"/>
    <col min="5" max="6" width="10.42578125" customWidth="1"/>
    <col min="7" max="14" width="13.85546875" customWidth="1"/>
  </cols>
  <sheetData>
    <row r="2" spans="2:14" x14ac:dyDescent="0.25">
      <c r="B2" s="5" t="s">
        <v>11</v>
      </c>
    </row>
    <row r="3" spans="2:14" s="1" customFormat="1" ht="120" x14ac:dyDescent="0.25">
      <c r="B3" s="2" t="s">
        <v>2</v>
      </c>
      <c r="C3" s="2" t="s">
        <v>1</v>
      </c>
      <c r="D3" s="3" t="s">
        <v>14</v>
      </c>
      <c r="E3" s="6" t="s">
        <v>4</v>
      </c>
      <c r="F3" s="6" t="s">
        <v>15</v>
      </c>
      <c r="G3" s="7" t="s">
        <v>12</v>
      </c>
      <c r="H3" s="7" t="s">
        <v>13</v>
      </c>
      <c r="I3" s="8" t="s">
        <v>5</v>
      </c>
      <c r="J3" s="8" t="s">
        <v>6</v>
      </c>
      <c r="K3" s="9" t="s">
        <v>7</v>
      </c>
      <c r="L3" s="9" t="s">
        <v>8</v>
      </c>
      <c r="M3" s="10" t="s">
        <v>9</v>
      </c>
      <c r="N3" s="10" t="s">
        <v>10</v>
      </c>
    </row>
    <row r="4" spans="2:14" x14ac:dyDescent="0.25">
      <c r="B4" s="4">
        <v>1</v>
      </c>
      <c r="C4" s="4" t="s">
        <v>0</v>
      </c>
      <c r="D4" s="4" t="s">
        <v>3</v>
      </c>
      <c r="E4" s="11">
        <v>636303</v>
      </c>
      <c r="F4" s="11">
        <v>100</v>
      </c>
      <c r="G4" s="12">
        <v>338906</v>
      </c>
      <c r="H4" s="12">
        <f>G4/E4*100</f>
        <v>53.261732225056299</v>
      </c>
      <c r="I4" s="13">
        <v>242779</v>
      </c>
      <c r="J4" s="14">
        <f>I4/E4*100</f>
        <v>38.154621304630027</v>
      </c>
      <c r="K4" s="15">
        <v>67989</v>
      </c>
      <c r="L4" s="16">
        <f>K4/E4*100</f>
        <v>10.685003842508992</v>
      </c>
      <c r="M4" s="17">
        <v>209585</v>
      </c>
      <c r="N4" s="18">
        <f>M4/E4*100</f>
        <v>32.937924227922863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6C9C6-7E8B-4046-BBEE-BF2E302B0818}">
  <dimension ref="B2:N19"/>
  <sheetViews>
    <sheetView tabSelected="1" topLeftCell="A24" workbookViewId="0">
      <selection activeCell="I42" sqref="I42"/>
    </sheetView>
  </sheetViews>
  <sheetFormatPr defaultRowHeight="15" x14ac:dyDescent="0.25"/>
  <cols>
    <col min="2" max="2" width="5.42578125" customWidth="1"/>
    <col min="3" max="3" width="20.5703125" customWidth="1"/>
    <col min="4" max="4" width="35.5703125" customWidth="1"/>
    <col min="5" max="6" width="10.42578125" customWidth="1"/>
    <col min="7" max="14" width="13.85546875" customWidth="1"/>
  </cols>
  <sheetData>
    <row r="2" spans="2:14" x14ac:dyDescent="0.25">
      <c r="B2" s="5" t="s">
        <v>46</v>
      </c>
    </row>
    <row r="3" spans="2:14" s="1" customFormat="1" ht="120" x14ac:dyDescent="0.25">
      <c r="B3" s="2" t="s">
        <v>2</v>
      </c>
      <c r="C3" s="2" t="s">
        <v>1</v>
      </c>
      <c r="D3" s="3" t="s">
        <v>14</v>
      </c>
      <c r="E3" s="6" t="s">
        <v>4</v>
      </c>
      <c r="F3" s="6" t="s">
        <v>15</v>
      </c>
      <c r="G3" s="7" t="s">
        <v>12</v>
      </c>
      <c r="H3" s="7" t="s">
        <v>13</v>
      </c>
      <c r="I3" s="8" t="s">
        <v>5</v>
      </c>
      <c r="J3" s="8" t="s">
        <v>6</v>
      </c>
      <c r="K3" s="9" t="s">
        <v>7</v>
      </c>
      <c r="L3" s="9" t="s">
        <v>8</v>
      </c>
      <c r="M3" s="10" t="s">
        <v>9</v>
      </c>
      <c r="N3" s="10" t="s">
        <v>10</v>
      </c>
    </row>
    <row r="4" spans="2:14" x14ac:dyDescent="0.25">
      <c r="B4" s="4">
        <v>1</v>
      </c>
      <c r="C4" s="4" t="s">
        <v>16</v>
      </c>
      <c r="D4" s="4" t="s">
        <v>31</v>
      </c>
      <c r="E4" s="11">
        <v>21066</v>
      </c>
      <c r="F4" s="11">
        <v>100</v>
      </c>
      <c r="G4" s="12">
        <v>10608</v>
      </c>
      <c r="H4" s="20">
        <f>G4/E4*100</f>
        <v>50.356023924807744</v>
      </c>
      <c r="I4" s="13">
        <v>9018</v>
      </c>
      <c r="J4" s="14">
        <f>I4/E4*100</f>
        <v>42.808316718883511</v>
      </c>
      <c r="K4" s="15">
        <v>1013</v>
      </c>
      <c r="L4" s="16">
        <f>K4/E4*100</f>
        <v>4.8086964777366372</v>
      </c>
      <c r="M4" s="17">
        <v>8022</v>
      </c>
      <c r="N4" s="18">
        <f>M4/E4*100</f>
        <v>38.080318997436628</v>
      </c>
    </row>
    <row r="5" spans="2:14" x14ac:dyDescent="0.25">
      <c r="B5" s="4">
        <v>2</v>
      </c>
      <c r="C5" s="19" t="s">
        <v>17</v>
      </c>
      <c r="D5" s="4" t="s">
        <v>32</v>
      </c>
      <c r="E5" s="11">
        <v>13927</v>
      </c>
      <c r="F5" s="11">
        <v>100</v>
      </c>
      <c r="G5" s="12">
        <v>8067</v>
      </c>
      <c r="H5" s="20">
        <f t="shared" ref="H5:H18" si="0">G5/E5*100</f>
        <v>57.92345803116249</v>
      </c>
      <c r="I5" s="13">
        <v>6818</v>
      </c>
      <c r="J5" s="14">
        <f t="shared" ref="J5:J18" si="1">I5/E5*100</f>
        <v>48.955266748043371</v>
      </c>
      <c r="K5" s="15">
        <v>800</v>
      </c>
      <c r="L5" s="16">
        <f t="shared" ref="L5:L18" si="2">K5/E5*100</f>
        <v>5.7442378114453945</v>
      </c>
      <c r="M5" s="17">
        <v>6403</v>
      </c>
      <c r="N5" s="18">
        <f t="shared" ref="N5:N18" si="3">M5/E5*100</f>
        <v>45.975443383356065</v>
      </c>
    </row>
    <row r="6" spans="2:14" x14ac:dyDescent="0.25">
      <c r="B6" s="4">
        <v>3</v>
      </c>
      <c r="C6" s="19" t="s">
        <v>18</v>
      </c>
      <c r="D6" s="4" t="s">
        <v>33</v>
      </c>
      <c r="E6" s="11">
        <v>413486</v>
      </c>
      <c r="F6" s="11">
        <v>100</v>
      </c>
      <c r="G6" s="12">
        <v>172130</v>
      </c>
      <c r="H6" s="20">
        <f t="shared" si="0"/>
        <v>41.628978973895123</v>
      </c>
      <c r="I6" s="13">
        <v>102268</v>
      </c>
      <c r="J6" s="14">
        <f t="shared" si="1"/>
        <v>24.733122765946124</v>
      </c>
      <c r="K6" s="15">
        <v>51949</v>
      </c>
      <c r="L6" s="16">
        <f t="shared" si="2"/>
        <v>12.563666000783583</v>
      </c>
      <c r="M6" s="17">
        <v>88453</v>
      </c>
      <c r="N6" s="18">
        <f t="shared" si="3"/>
        <v>21.392018109440222</v>
      </c>
    </row>
    <row r="7" spans="2:14" x14ac:dyDescent="0.25">
      <c r="B7" s="4">
        <v>4</v>
      </c>
      <c r="C7" s="19" t="s">
        <v>19</v>
      </c>
      <c r="D7" s="4" t="s">
        <v>34</v>
      </c>
      <c r="E7" s="11">
        <v>13897</v>
      </c>
      <c r="F7" s="11">
        <v>100</v>
      </c>
      <c r="G7" s="12">
        <v>14645</v>
      </c>
      <c r="H7" s="20">
        <f t="shared" si="0"/>
        <v>105.38245664531914</v>
      </c>
      <c r="I7" s="13">
        <v>13041</v>
      </c>
      <c r="J7" s="14">
        <f t="shared" si="1"/>
        <v>93.84039720803051</v>
      </c>
      <c r="K7" s="15">
        <v>614</v>
      </c>
      <c r="L7" s="16">
        <f t="shared" si="2"/>
        <v>4.4182197596603583</v>
      </c>
      <c r="M7" s="17">
        <v>11328</v>
      </c>
      <c r="N7" s="18">
        <f t="shared" si="3"/>
        <v>81.513995826437352</v>
      </c>
    </row>
    <row r="8" spans="2:14" x14ac:dyDescent="0.25">
      <c r="B8" s="4">
        <v>5</v>
      </c>
      <c r="C8" s="19" t="s">
        <v>20</v>
      </c>
      <c r="D8" s="4" t="s">
        <v>35</v>
      </c>
      <c r="E8" s="11">
        <v>18682</v>
      </c>
      <c r="F8" s="11">
        <v>100</v>
      </c>
      <c r="G8" s="12">
        <v>16364</v>
      </c>
      <c r="H8" s="20">
        <f t="shared" si="0"/>
        <v>87.592334867787173</v>
      </c>
      <c r="I8" s="13">
        <v>13789</v>
      </c>
      <c r="J8" s="14">
        <f t="shared" si="1"/>
        <v>73.809014024194411</v>
      </c>
      <c r="K8" s="15">
        <v>1476</v>
      </c>
      <c r="L8" s="16">
        <f t="shared" si="2"/>
        <v>7.9006530350069593</v>
      </c>
      <c r="M8" s="17">
        <v>12070</v>
      </c>
      <c r="N8" s="18">
        <f t="shared" si="3"/>
        <v>64.607643721228996</v>
      </c>
    </row>
    <row r="9" spans="2:14" x14ac:dyDescent="0.25">
      <c r="B9" s="4">
        <v>6</v>
      </c>
      <c r="C9" s="19" t="s">
        <v>21</v>
      </c>
      <c r="D9" s="4" t="s">
        <v>36</v>
      </c>
      <c r="E9" s="11">
        <v>20957</v>
      </c>
      <c r="F9" s="11">
        <v>100</v>
      </c>
      <c r="G9" s="12">
        <v>17050</v>
      </c>
      <c r="H9" s="20">
        <f t="shared" si="0"/>
        <v>81.357064465333778</v>
      </c>
      <c r="I9" s="13">
        <v>13542</v>
      </c>
      <c r="J9" s="14">
        <f t="shared" si="1"/>
        <v>64.618027389416426</v>
      </c>
      <c r="K9" s="15">
        <v>2329</v>
      </c>
      <c r="L9" s="16">
        <f t="shared" si="2"/>
        <v>11.113231855704537</v>
      </c>
      <c r="M9" s="17">
        <v>12338</v>
      </c>
      <c r="N9" s="18">
        <f t="shared" si="3"/>
        <v>58.872930285823358</v>
      </c>
    </row>
    <row r="10" spans="2:14" x14ac:dyDescent="0.25">
      <c r="B10" s="4">
        <v>7</v>
      </c>
      <c r="C10" s="19" t="s">
        <v>22</v>
      </c>
      <c r="D10" s="4" t="s">
        <v>37</v>
      </c>
      <c r="E10" s="11">
        <v>10656</v>
      </c>
      <c r="F10" s="11">
        <v>100</v>
      </c>
      <c r="G10" s="12">
        <v>8877</v>
      </c>
      <c r="H10" s="20">
        <f t="shared" si="0"/>
        <v>83.305180180180187</v>
      </c>
      <c r="I10" s="13">
        <v>7102</v>
      </c>
      <c r="J10" s="14">
        <f t="shared" si="1"/>
        <v>66.647897897897906</v>
      </c>
      <c r="K10" s="15">
        <v>846</v>
      </c>
      <c r="L10" s="16">
        <f t="shared" si="2"/>
        <v>7.9391891891891886</v>
      </c>
      <c r="M10" s="17">
        <v>6334</v>
      </c>
      <c r="N10" s="18">
        <f t="shared" si="3"/>
        <v>59.440690690690687</v>
      </c>
    </row>
    <row r="11" spans="2:14" x14ac:dyDescent="0.25">
      <c r="B11" s="4">
        <v>8</v>
      </c>
      <c r="C11" s="19" t="s">
        <v>23</v>
      </c>
      <c r="D11" s="4" t="s">
        <v>38</v>
      </c>
      <c r="E11" s="11">
        <v>10023</v>
      </c>
      <c r="F11" s="11">
        <v>100</v>
      </c>
      <c r="G11" s="12">
        <v>5827</v>
      </c>
      <c r="H11" s="20">
        <f t="shared" si="0"/>
        <v>58.136286540955808</v>
      </c>
      <c r="I11" s="13">
        <v>4580</v>
      </c>
      <c r="J11" s="14">
        <f t="shared" si="1"/>
        <v>45.694901726030132</v>
      </c>
      <c r="K11" s="15">
        <v>2482</v>
      </c>
      <c r="L11" s="16">
        <f t="shared" si="2"/>
        <v>24.763044996508032</v>
      </c>
      <c r="M11" s="17">
        <v>4347</v>
      </c>
      <c r="N11" s="18">
        <f t="shared" si="3"/>
        <v>43.37024842861419</v>
      </c>
    </row>
    <row r="12" spans="2:14" x14ac:dyDescent="0.25">
      <c r="B12" s="4">
        <v>9</v>
      </c>
      <c r="C12" s="19" t="s">
        <v>24</v>
      </c>
      <c r="D12" s="4" t="s">
        <v>39</v>
      </c>
      <c r="E12" s="11">
        <v>18064</v>
      </c>
      <c r="F12" s="11">
        <v>100</v>
      </c>
      <c r="G12" s="12">
        <v>16075</v>
      </c>
      <c r="H12" s="20">
        <f t="shared" si="0"/>
        <v>88.989149689991137</v>
      </c>
      <c r="I12" s="13">
        <v>14736</v>
      </c>
      <c r="J12" s="14">
        <f t="shared" si="1"/>
        <v>81.57661647475642</v>
      </c>
      <c r="K12" s="15">
        <v>560</v>
      </c>
      <c r="L12" s="16">
        <f t="shared" si="2"/>
        <v>3.1000885739592561</v>
      </c>
      <c r="M12" s="17">
        <v>12464</v>
      </c>
      <c r="N12" s="18">
        <f t="shared" si="3"/>
        <v>68.999114260407438</v>
      </c>
    </row>
    <row r="13" spans="2:14" x14ac:dyDescent="0.25">
      <c r="B13" s="4">
        <v>10</v>
      </c>
      <c r="C13" s="19" t="s">
        <v>25</v>
      </c>
      <c r="D13" s="4" t="s">
        <v>40</v>
      </c>
      <c r="E13" s="11">
        <v>13669</v>
      </c>
      <c r="F13" s="11">
        <v>100</v>
      </c>
      <c r="G13" s="12">
        <v>12395</v>
      </c>
      <c r="H13" s="20">
        <f t="shared" si="0"/>
        <v>90.679640061452929</v>
      </c>
      <c r="I13" s="13">
        <v>11501</v>
      </c>
      <c r="J13" s="14">
        <f t="shared" si="1"/>
        <v>84.139293291389265</v>
      </c>
      <c r="K13" s="15">
        <v>547</v>
      </c>
      <c r="L13" s="16">
        <f t="shared" si="2"/>
        <v>4.0017557977906213</v>
      </c>
      <c r="M13" s="17">
        <v>11069</v>
      </c>
      <c r="N13" s="18">
        <f t="shared" si="3"/>
        <v>80.97885726827127</v>
      </c>
    </row>
    <row r="14" spans="2:14" x14ac:dyDescent="0.25">
      <c r="B14" s="4">
        <v>11</v>
      </c>
      <c r="C14" s="19" t="s">
        <v>26</v>
      </c>
      <c r="D14" s="4" t="s">
        <v>41</v>
      </c>
      <c r="E14" s="11">
        <v>19305</v>
      </c>
      <c r="F14" s="11">
        <v>100</v>
      </c>
      <c r="G14" s="12">
        <v>14612</v>
      </c>
      <c r="H14" s="20">
        <f t="shared" si="0"/>
        <v>75.690235690235681</v>
      </c>
      <c r="I14" s="13">
        <v>11846</v>
      </c>
      <c r="J14" s="14">
        <f t="shared" si="1"/>
        <v>61.362341362341368</v>
      </c>
      <c r="K14" s="15">
        <v>2020</v>
      </c>
      <c r="L14" s="16">
        <f t="shared" si="2"/>
        <v>10.463610463610463</v>
      </c>
      <c r="M14" s="17">
        <v>10718</v>
      </c>
      <c r="N14" s="18">
        <f t="shared" si="3"/>
        <v>55.519295519295518</v>
      </c>
    </row>
    <row r="15" spans="2:14" x14ac:dyDescent="0.25">
      <c r="B15" s="4">
        <v>12</v>
      </c>
      <c r="C15" s="19" t="s">
        <v>27</v>
      </c>
      <c r="D15" s="4" t="s">
        <v>42</v>
      </c>
      <c r="E15" s="11">
        <v>32647</v>
      </c>
      <c r="F15" s="11">
        <v>100</v>
      </c>
      <c r="G15" s="12">
        <v>19218</v>
      </c>
      <c r="H15" s="20">
        <f t="shared" si="0"/>
        <v>58.866052010904525</v>
      </c>
      <c r="I15" s="13">
        <v>14467</v>
      </c>
      <c r="J15" s="14">
        <f t="shared" si="1"/>
        <v>44.313413177321046</v>
      </c>
      <c r="K15" s="15">
        <v>3102</v>
      </c>
      <c r="L15" s="16">
        <f t="shared" si="2"/>
        <v>9.5016387416914263</v>
      </c>
      <c r="M15" s="17">
        <v>12872</v>
      </c>
      <c r="N15" s="18">
        <f t="shared" si="3"/>
        <v>39.427818788862687</v>
      </c>
    </row>
    <row r="16" spans="2:14" x14ac:dyDescent="0.25">
      <c r="B16" s="4">
        <v>13</v>
      </c>
      <c r="C16" s="19" t="s">
        <v>28</v>
      </c>
      <c r="D16" s="4" t="s">
        <v>43</v>
      </c>
      <c r="E16" s="11">
        <v>8858</v>
      </c>
      <c r="F16" s="11">
        <v>100</v>
      </c>
      <c r="G16" s="12">
        <v>5458</v>
      </c>
      <c r="H16" s="20">
        <f t="shared" si="0"/>
        <v>61.616617746669675</v>
      </c>
      <c r="I16" s="13">
        <v>4222</v>
      </c>
      <c r="J16" s="14">
        <f t="shared" si="1"/>
        <v>47.663129374576648</v>
      </c>
      <c r="K16" s="15">
        <v>797</v>
      </c>
      <c r="L16" s="16">
        <f t="shared" si="2"/>
        <v>8.9975163693836091</v>
      </c>
      <c r="M16" s="17">
        <v>3879</v>
      </c>
      <c r="N16" s="18">
        <f t="shared" si="3"/>
        <v>43.790923459020092</v>
      </c>
    </row>
    <row r="17" spans="2:14" x14ac:dyDescent="0.25">
      <c r="B17" s="4">
        <v>14</v>
      </c>
      <c r="C17" s="19" t="s">
        <v>29</v>
      </c>
      <c r="D17" s="4" t="s">
        <v>44</v>
      </c>
      <c r="E17" s="11">
        <v>7315</v>
      </c>
      <c r="F17" s="11">
        <v>100</v>
      </c>
      <c r="G17" s="12">
        <v>5961</v>
      </c>
      <c r="H17" s="20">
        <f t="shared" si="0"/>
        <v>81.490088858509907</v>
      </c>
      <c r="I17" s="13">
        <v>5238</v>
      </c>
      <c r="J17" s="14">
        <f t="shared" si="1"/>
        <v>71.606288448393713</v>
      </c>
      <c r="K17" s="15">
        <v>366</v>
      </c>
      <c r="L17" s="16">
        <f t="shared" si="2"/>
        <v>5.0034176349965831</v>
      </c>
      <c r="M17" s="17">
        <v>4314</v>
      </c>
      <c r="N17" s="18">
        <f t="shared" si="3"/>
        <v>58.974709501025288</v>
      </c>
    </row>
    <row r="18" spans="2:14" x14ac:dyDescent="0.25">
      <c r="B18" s="4">
        <v>15</v>
      </c>
      <c r="C18" s="19" t="s">
        <v>30</v>
      </c>
      <c r="D18" s="4" t="s">
        <v>45</v>
      </c>
      <c r="E18" s="11">
        <v>13751</v>
      </c>
      <c r="F18" s="11">
        <v>100</v>
      </c>
      <c r="G18" s="12">
        <v>11619</v>
      </c>
      <c r="H18" s="20">
        <f t="shared" si="0"/>
        <v>84.495673041960586</v>
      </c>
      <c r="I18" s="13">
        <v>10685</v>
      </c>
      <c r="J18" s="14">
        <f t="shared" si="1"/>
        <v>77.703439749836377</v>
      </c>
      <c r="K18" s="15">
        <v>790</v>
      </c>
      <c r="L18" s="16">
        <f t="shared" si="2"/>
        <v>5.7450367246018468</v>
      </c>
      <c r="M18" s="17">
        <v>10282</v>
      </c>
      <c r="N18" s="18">
        <f t="shared" si="3"/>
        <v>74.772743800450883</v>
      </c>
    </row>
    <row r="19" spans="2:14" x14ac:dyDescent="0.25">
      <c r="B19" s="21"/>
      <c r="C19" s="22"/>
      <c r="D19" s="21"/>
      <c r="E19" s="23"/>
      <c r="F19" s="23"/>
      <c r="G19" s="23"/>
      <c r="H19" s="24"/>
      <c r="I19" s="23"/>
      <c r="J19" s="24"/>
      <c r="K19" s="23"/>
      <c r="L19" s="24"/>
      <c r="M19" s="23"/>
      <c r="N19" s="24"/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RORAIMA</vt:lpstr>
      <vt:lpstr>MUNICÍPIOS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Hermes Vissotto</dc:creator>
  <cp:lastModifiedBy>Hermes Vissotto</cp:lastModifiedBy>
  <dcterms:created xsi:type="dcterms:W3CDTF">2015-06-05T18:19:34Z</dcterms:created>
  <dcterms:modified xsi:type="dcterms:W3CDTF">2023-07-04T15:53:16Z</dcterms:modified>
</cp:coreProperties>
</file>