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2bdf0c16af6e8597/SETRABES/SETRABES 2023/SUAS 360/INFORME SUAS 360/INFORME 007-2023/"/>
    </mc:Choice>
  </mc:AlternateContent>
  <xr:revisionPtr revIDLastSave="421" documentId="11_AD4D361C20488DEA4E38A0690C9D50225ADEDD8D" xr6:coauthVersionLast="47" xr6:coauthVersionMax="47" xr10:uidLastSave="{B98FDF2E-B924-42EB-A10B-DF3B7AA5E556}"/>
  <bookViews>
    <workbookView xWindow="-120" yWindow="-120" windowWidth="29040" windowHeight="15840" activeTab="1" xr2:uid="{00000000-000D-0000-FFFF-FFFF00000000}"/>
  </bookViews>
  <sheets>
    <sheet name="RORAIMA" sheetId="1" r:id="rId1"/>
    <sheet name="MUNICÍPIOS" sheetId="2" r:id="rId2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J4" i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4" i="2"/>
  <c r="H4" i="1"/>
</calcChain>
</file>

<file path=xl/sharedStrings.xml><?xml version="1.0" encoding="utf-8"?>
<sst xmlns="http://schemas.openxmlformats.org/spreadsheetml/2006/main" count="54" uniqueCount="44">
  <si>
    <t>RORAIMA</t>
  </si>
  <si>
    <t>LOCAL</t>
  </si>
  <si>
    <t>N.º</t>
  </si>
  <si>
    <t>Tânia Soares de Souza</t>
  </si>
  <si>
    <t>PESSOAS (IBGE-2023)</t>
  </si>
  <si>
    <t>RORAIMA - INDICADORES SOCIAIS</t>
  </si>
  <si>
    <t>CADASTRO ÚNICO (SAGI - MDS - 04/2023)</t>
  </si>
  <si>
    <t>CADASTRO ÚNICO (SAGI - MDS - 04/2023) (%)</t>
  </si>
  <si>
    <t>SECRETÁRIO(A) DE ASSISTÊNCIA SOCIAL</t>
  </si>
  <si>
    <t>PESSOAS (IBGE-2023) (%)</t>
  </si>
  <si>
    <t>Alto Alegre</t>
  </si>
  <si>
    <t>Amajarí</t>
  </si>
  <si>
    <t>Boa Vista</t>
  </si>
  <si>
    <t>Bonfim</t>
  </si>
  <si>
    <t>Cantá</t>
  </si>
  <si>
    <t>Caracaraí</t>
  </si>
  <si>
    <t>Caroebe</t>
  </si>
  <si>
    <t>Iracema</t>
  </si>
  <si>
    <t>Mucajai</t>
  </si>
  <si>
    <t>Normandia</t>
  </si>
  <si>
    <t>Pacaraima</t>
  </si>
  <si>
    <t>Rorainópolis</t>
  </si>
  <si>
    <t>São João da Baliza</t>
  </si>
  <si>
    <t>São Luiz</t>
  </si>
  <si>
    <t>Uiramutã</t>
  </si>
  <si>
    <t>Antônia Pereira Soares</t>
  </si>
  <si>
    <t>Débora do Nascimento Mascedo</t>
  </si>
  <si>
    <t>Janaína Ferreira Brock Pimentel</t>
  </si>
  <si>
    <t>Jaqueline Neris de Carvalho</t>
  </si>
  <si>
    <t>Maria da Guia Sousa Mendes</t>
  </si>
  <si>
    <t>MeyriGigliane Dantas de Assis</t>
  </si>
  <si>
    <t>Marcia Marques da Silva</t>
  </si>
  <si>
    <t>Marlene Saraiva Araújo</t>
  </si>
  <si>
    <t>Jordana Fernandes de Almeida</t>
  </si>
  <si>
    <t>Sara Araújo dos Santos</t>
  </si>
  <si>
    <t>Antonia Ferreira de Sousa</t>
  </si>
  <si>
    <t>Antonia Pereira da Silva</t>
  </si>
  <si>
    <t>Kátia da Silva Abade</t>
  </si>
  <si>
    <t>Kanidiúlio Paiva de Lima</t>
  </si>
  <si>
    <t>Guido Yano Rodrigues Oliveira Barreto</t>
  </si>
  <si>
    <t>MUNICÍPIOS DE RORAIMA - INDICADORES SOCIAIS</t>
  </si>
  <si>
    <t>QUANTIDADE DE PESSOAS PRETAS INSCRITAS NO CADASTRO ÚNICO (SAGI - MDS - 04/2023)</t>
  </si>
  <si>
    <t>QUANTIDADE DE PESSOAS PRETAS INSCRITAS NO CADASTRO ÚNICO X CADASTRO ÚNICO (SAGI - MDS - 04/2023) (%)</t>
  </si>
  <si>
    <t>QUANTIDADE DE PESSOAS PRETAS INSCRITAS NO CADASTRO ÚNICO X CENSO 2022 (SAGI - MDS - 04/2023)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</si>
</sst>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0" borderId="0" xfId="0" applyFont="1"/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vertic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RORAIMA</a:t>
            </a:r>
            <a:r>
              <a:rPr lang="pt-BR" baseline="0"/>
              <a:t> INDICADORES SOCIAIS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(RORAIMA!$E$3,RORAIMA!$G$3,RORAIMA!$I$3)</c:f>
              <c:strCache>
                <c:ptCount val="3"/>
                <c:pt idx="0">
                  <c:v>PESSOAS (IBGE-2023)</c:v>
                </c:pt>
                <c:pt idx="1">
                  <c:v>CADASTRO ÚNICO (SAGI - MDS - 04/2023)</c:v>
                </c:pt>
                <c:pt idx="2">
                  <c:v>QUANTIDADE DE PESSOAS PRETAS INSCRITAS NO CADASTRO ÚNICO (SAGI - MDS - 04/2023)</c:v>
                </c:pt>
              </c:strCache>
            </c:strRef>
          </c:cat>
          <c:val>
            <c:numRef>
              <c:f>(RORAIMA!$E$4,RORAIMA!$G$4,RORAIMA!$I$4)</c:f>
              <c:numCache>
                <c:formatCode>#,##0</c:formatCode>
                <c:ptCount val="3"/>
                <c:pt idx="0">
                  <c:v>636303</c:v>
                </c:pt>
                <c:pt idx="1">
                  <c:v>338906</c:v>
                </c:pt>
                <c:pt idx="2">
                  <c:v>10528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3-41B4-9758-34323FB18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4979295"/>
        <c:axId val="1184980735"/>
      </c:barChart>
      <c:catAx>
        <c:axId val="1184979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4980735"/>
        <c:crosses val="autoZero"/>
        <c:auto val="1"/>
        <c:lblAlgn val="ctr"/>
        <c:lblOffset val="100"/>
        <c:noMultiLvlLbl val="0"/>
      </c:catAx>
      <c:valAx>
        <c:axId val="11849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4979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</a:t>
            </a:r>
            <a:r>
              <a:rPr lang="pt-BR" baseline="0"/>
              <a:t> PRETAS - </a:t>
            </a:r>
            <a:r>
              <a:rPr lang="pt-B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RORAIMA INDICADORES SOCIAIS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(RORAIMA!$F$3,RORAIMA!$H$3,RORAIMA!$J$3,RORAIMA!$K$3)</c:f>
              <c:strCache>
                <c:ptCount val="4"/>
                <c:pt idx="0">
                  <c:v>PESSOAS (IBGE-2023) (%)</c:v>
                </c:pt>
                <c:pt idx="1">
                  <c:v>CADASTRO ÚNICO (SAGI - MDS - 04/2023) (%)</c:v>
                </c:pt>
                <c:pt idx="2">
                  <c:v>QUANTIDADE DE PESSOAS PRETAS INSCRITAS NO CADASTRO ÚNICO X CENSO 2022 (SAGI - MDS - 04/2023) (%)</c:v>
                </c:pt>
                <c:pt idx="3">
                  <c:v>QUANTIDADE DE PESSOAS PRETAS INSCRITAS NO CADASTRO ÚNICO X CADASTRO ÚNICO (SAGI - MDS - 04/2023) (%)</c:v>
                </c:pt>
              </c:strCache>
            </c:strRef>
          </c:cat>
          <c:val>
            <c:numRef>
              <c:f>(RORAIMA!$F$4,RORAIMA!$H$4,RORAIMA!$J$4,RORAIMA!$K$4)</c:f>
              <c:numCache>
                <c:formatCode>0.00</c:formatCode>
                <c:ptCount val="4"/>
                <c:pt idx="0" formatCode="#,##0">
                  <c:v>100</c:v>
                </c:pt>
                <c:pt idx="1">
                  <c:v>53.261732225056299</c:v>
                </c:pt>
                <c:pt idx="2">
                  <c:v>1.654557655708051</c:v>
                </c:pt>
                <c:pt idx="3">
                  <c:v>3.106466099744472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1-4C43-942D-5D4E5E258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7370911"/>
        <c:axId val="1237369951"/>
      </c:barChart>
      <c:catAx>
        <c:axId val="123737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7369951"/>
        <c:crosses val="autoZero"/>
        <c:auto val="1"/>
        <c:lblAlgn val="ctr"/>
        <c:lblOffset val="100"/>
        <c:noMultiLvlLbl val="0"/>
      </c:catAx>
      <c:valAx>
        <c:axId val="1237369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737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QUANTIDADE DE PESSOAS PRETAS INSCRITAS NO CADASTRO ÚNICO (SAGI - MDS - 04/2023)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MUNICÍPIOS!$C$4:$C$18</c:f>
              <c:strCache>
                <c:ptCount val="15"/>
                <c:pt idx="0">
                  <c:v>Alto Alegre</c:v>
                </c:pt>
                <c:pt idx="1">
                  <c:v>Amajarí</c:v>
                </c:pt>
                <c:pt idx="2">
                  <c:v>Boa Vista</c:v>
                </c:pt>
                <c:pt idx="3">
                  <c:v>Bonfim</c:v>
                </c:pt>
                <c:pt idx="4">
                  <c:v>Cantá</c:v>
                </c:pt>
                <c:pt idx="5">
                  <c:v>Caracaraí</c:v>
                </c:pt>
                <c:pt idx="6">
                  <c:v>Caroebe</c:v>
                </c:pt>
                <c:pt idx="7">
                  <c:v>Iracema</c:v>
                </c:pt>
                <c:pt idx="8">
                  <c:v>Mucajai</c:v>
                </c:pt>
                <c:pt idx="9">
                  <c:v>Normandia</c:v>
                </c:pt>
                <c:pt idx="10">
                  <c:v>Pacaraima</c:v>
                </c:pt>
                <c:pt idx="11">
                  <c:v>Rorainópolis</c:v>
                </c:pt>
                <c:pt idx="12">
                  <c:v>São João da Baliza</c:v>
                </c:pt>
                <c:pt idx="13">
                  <c:v>São Luiz</c:v>
                </c:pt>
                <c:pt idx="14">
                  <c:v>Uiramutã</c:v>
                </c:pt>
              </c:strCache>
            </c:strRef>
          </c:cat>
          <c:val>
            <c:numRef>
              <c:f>MUNICÍPIOS!$I$4:$I$18</c:f>
              <c:numCache>
                <c:formatCode>#,##0</c:formatCode>
                <c:ptCount val="15"/>
                <c:pt idx="0">
                  <c:v>125</c:v>
                </c:pt>
                <c:pt idx="1">
                  <c:v>110</c:v>
                </c:pt>
                <c:pt idx="2">
                  <c:v>6831</c:v>
                </c:pt>
                <c:pt idx="3">
                  <c:v>249</c:v>
                </c:pt>
                <c:pt idx="4">
                  <c:v>359</c:v>
                </c:pt>
                <c:pt idx="5">
                  <c:v>496</c:v>
                </c:pt>
                <c:pt idx="6">
                  <c:v>285</c:v>
                </c:pt>
                <c:pt idx="7">
                  <c:v>160</c:v>
                </c:pt>
                <c:pt idx="8">
                  <c:v>224</c:v>
                </c:pt>
                <c:pt idx="9">
                  <c:v>26</c:v>
                </c:pt>
                <c:pt idx="10">
                  <c:v>281</c:v>
                </c:pt>
                <c:pt idx="11">
                  <c:v>868</c:v>
                </c:pt>
                <c:pt idx="12">
                  <c:v>259</c:v>
                </c:pt>
                <c:pt idx="13">
                  <c:v>239</c:v>
                </c:pt>
                <c:pt idx="1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3-4EDB-A16B-CB95D0A38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8994671"/>
        <c:axId val="998995151"/>
      </c:barChart>
      <c:catAx>
        <c:axId val="99899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8995151"/>
        <c:crosses val="autoZero"/>
        <c:auto val="1"/>
        <c:lblAlgn val="ctr"/>
        <c:lblOffset val="100"/>
        <c:noMultiLvlLbl val="0"/>
      </c:catAx>
      <c:valAx>
        <c:axId val="998995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899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QUANTIDADE DE PESSOAS PRETAS INSCRITAS NO CADASTRO ÚNICO X CENSO 2022 (SAGI - MDS - 04/2023)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MUNICÍPIOS!$C$4:$C$18</c:f>
              <c:strCache>
                <c:ptCount val="15"/>
                <c:pt idx="0">
                  <c:v>Alto Alegre</c:v>
                </c:pt>
                <c:pt idx="1">
                  <c:v>Amajarí</c:v>
                </c:pt>
                <c:pt idx="2">
                  <c:v>Boa Vista</c:v>
                </c:pt>
                <c:pt idx="3">
                  <c:v>Bonfim</c:v>
                </c:pt>
                <c:pt idx="4">
                  <c:v>Cantá</c:v>
                </c:pt>
                <c:pt idx="5">
                  <c:v>Caracaraí</c:v>
                </c:pt>
                <c:pt idx="6">
                  <c:v>Caroebe</c:v>
                </c:pt>
                <c:pt idx="7">
                  <c:v>Iracema</c:v>
                </c:pt>
                <c:pt idx="8">
                  <c:v>Mucajai</c:v>
                </c:pt>
                <c:pt idx="9">
                  <c:v>Normandia</c:v>
                </c:pt>
                <c:pt idx="10">
                  <c:v>Pacaraima</c:v>
                </c:pt>
                <c:pt idx="11">
                  <c:v>Rorainópolis</c:v>
                </c:pt>
                <c:pt idx="12">
                  <c:v>São João da Baliza</c:v>
                </c:pt>
                <c:pt idx="13">
                  <c:v>São Luiz</c:v>
                </c:pt>
                <c:pt idx="14">
                  <c:v>Uiramutã</c:v>
                </c:pt>
              </c:strCache>
            </c:strRef>
          </c:cat>
          <c:val>
            <c:numRef>
              <c:f>MUNICÍPIOS!$J$4:$J$18</c:f>
              <c:numCache>
                <c:formatCode>0.00</c:formatCode>
                <c:ptCount val="15"/>
                <c:pt idx="0">
                  <c:v>0.59337320801291182</c:v>
                </c:pt>
                <c:pt idx="1">
                  <c:v>0.78983269907374165</c:v>
                </c:pt>
                <c:pt idx="2">
                  <c:v>1.6520510972560136</c:v>
                </c:pt>
                <c:pt idx="3">
                  <c:v>1.7917536158883214</c:v>
                </c:pt>
                <c:pt idx="4">
                  <c:v>1.9216357991649717</c:v>
                </c:pt>
                <c:pt idx="5">
                  <c:v>2.3667509662642554</c:v>
                </c:pt>
                <c:pt idx="6">
                  <c:v>2.6745495495495497</c:v>
                </c:pt>
                <c:pt idx="7">
                  <c:v>1.5963284445774717</c:v>
                </c:pt>
                <c:pt idx="8">
                  <c:v>1.2400354295837024</c:v>
                </c:pt>
                <c:pt idx="9">
                  <c:v>0.1902114273172873</c:v>
                </c:pt>
                <c:pt idx="10">
                  <c:v>1.4555814555814557</c:v>
                </c:pt>
                <c:pt idx="11">
                  <c:v>2.6587435292676203</c:v>
                </c:pt>
                <c:pt idx="12">
                  <c:v>2.9239105892978099</c:v>
                </c:pt>
                <c:pt idx="13">
                  <c:v>3.2672590567327409</c:v>
                </c:pt>
                <c:pt idx="14">
                  <c:v>0.11635517416915134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8-466A-80CA-2D5FE1586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4978815"/>
        <c:axId val="1185134559"/>
      </c:barChart>
      <c:catAx>
        <c:axId val="1184978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5134559"/>
        <c:crosses val="autoZero"/>
        <c:auto val="1"/>
        <c:lblAlgn val="ctr"/>
        <c:lblOffset val="100"/>
        <c:noMultiLvlLbl val="0"/>
      </c:catAx>
      <c:valAx>
        <c:axId val="118513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4978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QUANTIDADE DE PESSOAS PRETAS INSCRITAS NO CADASTRO ÚNICO X CADASTRO ÚNICO (SAGI - MDS - 04/2023)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MUNICÍPIOS!$C$4:$C$18</c:f>
              <c:strCache>
                <c:ptCount val="15"/>
                <c:pt idx="0">
                  <c:v>Alto Alegre</c:v>
                </c:pt>
                <c:pt idx="1">
                  <c:v>Amajarí</c:v>
                </c:pt>
                <c:pt idx="2">
                  <c:v>Boa Vista</c:v>
                </c:pt>
                <c:pt idx="3">
                  <c:v>Bonfim</c:v>
                </c:pt>
                <c:pt idx="4">
                  <c:v>Cantá</c:v>
                </c:pt>
                <c:pt idx="5">
                  <c:v>Caracaraí</c:v>
                </c:pt>
                <c:pt idx="6">
                  <c:v>Caroebe</c:v>
                </c:pt>
                <c:pt idx="7">
                  <c:v>Iracema</c:v>
                </c:pt>
                <c:pt idx="8">
                  <c:v>Mucajai</c:v>
                </c:pt>
                <c:pt idx="9">
                  <c:v>Normandia</c:v>
                </c:pt>
                <c:pt idx="10">
                  <c:v>Pacaraima</c:v>
                </c:pt>
                <c:pt idx="11">
                  <c:v>Rorainópolis</c:v>
                </c:pt>
                <c:pt idx="12">
                  <c:v>São João da Baliza</c:v>
                </c:pt>
                <c:pt idx="13">
                  <c:v>São Luiz</c:v>
                </c:pt>
                <c:pt idx="14">
                  <c:v>Uiramutã</c:v>
                </c:pt>
              </c:strCache>
            </c:strRef>
          </c:cat>
          <c:val>
            <c:numRef>
              <c:f>MUNICÍPIOS!$K$4:$K$18</c:f>
              <c:numCache>
                <c:formatCode>0.00</c:formatCode>
                <c:ptCount val="15"/>
                <c:pt idx="0">
                  <c:v>1.1783559577677225</c:v>
                </c:pt>
                <c:pt idx="1">
                  <c:v>1.3635800173546546</c:v>
                </c:pt>
                <c:pt idx="2">
                  <c:v>3.9685121710335212</c:v>
                </c:pt>
                <c:pt idx="3">
                  <c:v>1.7002389894161831</c:v>
                </c:pt>
                <c:pt idx="4">
                  <c:v>2.1938401368858473</c:v>
                </c:pt>
                <c:pt idx="5">
                  <c:v>2.9090909090909092</c:v>
                </c:pt>
                <c:pt idx="6">
                  <c:v>3.2105441027374115</c:v>
                </c:pt>
                <c:pt idx="7">
                  <c:v>2.7458383387678049</c:v>
                </c:pt>
                <c:pt idx="8">
                  <c:v>1.3934681181959565</c:v>
                </c:pt>
                <c:pt idx="9">
                  <c:v>0.20976200080677693</c:v>
                </c:pt>
                <c:pt idx="10">
                  <c:v>1.9230769230769231</c:v>
                </c:pt>
                <c:pt idx="11">
                  <c:v>4.5165990217504417</c:v>
                </c:pt>
                <c:pt idx="12">
                  <c:v>4.7453279589593258</c:v>
                </c:pt>
                <c:pt idx="13">
                  <c:v>4.0093943969132697</c:v>
                </c:pt>
                <c:pt idx="14">
                  <c:v>0.13770548239951805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D-4635-B5C4-2870B5F12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5968735"/>
        <c:axId val="1175970655"/>
      </c:barChart>
      <c:catAx>
        <c:axId val="1175968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5970655"/>
        <c:crosses val="autoZero"/>
        <c:auto val="1"/>
        <c:lblAlgn val="ctr"/>
        <c:lblOffset val="100"/>
        <c:noMultiLvlLbl val="0"/>
      </c:catAx>
      <c:valAx>
        <c:axId val="1175970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5968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595312</xdr:colOff>
      <xdr:row>5</xdr:row>
      <xdr:rowOff>14287</xdr:rowOff>
    </xdr:from>
    <xdr:to>
      <xdr:col>8</xdr:col>
      <xdr:colOff>19050</xdr:colOff>
      <xdr:row>19</xdr:row>
      <xdr:rowOff>90487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440107F-0E2E-E33E-6BFA-E1E8436799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271461</xdr:colOff>
      <xdr:row>5</xdr:row>
      <xdr:rowOff>23812</xdr:rowOff>
    </xdr:from>
    <xdr:to>
      <xdr:col>17</xdr:col>
      <xdr:colOff>409574</xdr:colOff>
      <xdr:row>19</xdr:row>
      <xdr:rowOff>100012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5B59837-1D15-2F89-D5EB-CBF2CB2BB1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119062</xdr:rowOff>
    </xdr:from>
    <xdr:to>
      <xdr:col>10</xdr:col>
      <xdr:colOff>0</xdr:colOff>
      <xdr:row>39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3EB8054-10D5-C14A-930E-8B00E09E07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52386</xdr:colOff>
      <xdr:row>40</xdr:row>
      <xdr:rowOff>14287</xdr:rowOff>
    </xdr:from>
    <xdr:to>
      <xdr:col>9</xdr:col>
      <xdr:colOff>1171574</xdr:colOff>
      <xdr:row>54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EDED553-C9DF-BC88-F51A-7BA4D0D66A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290511</xdr:colOff>
      <xdr:row>55</xdr:row>
      <xdr:rowOff>71437</xdr:rowOff>
    </xdr:from>
    <xdr:to>
      <xdr:col>9</xdr:col>
      <xdr:colOff>1142999</xdr:colOff>
      <xdr:row>69</xdr:row>
      <xdr:rowOff>147637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84B80CF-0DE5-DD10-B471-8771760BB8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4"/>
  <sheetViews>
    <sheetView workbookViewId="0">
      <selection activeCell="B3" sqref="B3:K4"/>
    </sheetView>
  </sheetViews>
  <sheetFormatPr defaultRowHeight="15" x14ac:dyDescent="0.25"/>
  <cols>
    <col min="2" max="2" width="5.42578125" customWidth="1"/>
    <col min="3" max="3" width="13.42578125" customWidth="1"/>
    <col min="4" max="4" width="20.5703125" customWidth="1"/>
    <col min="5" max="11" width="16" customWidth="1"/>
  </cols>
  <sheetData>
    <row r="2" spans="2:11" x14ac:dyDescent="0.25">
      <c r="B2" s="5" t="s">
        <v>5</v>
      </c>
    </row>
    <row r="3" spans="2:11" s="1" customFormat="1" ht="144.75" customHeight="1" x14ac:dyDescent="0.25">
      <c r="B3" s="2" t="s">
        <v>2</v>
      </c>
      <c r="C3" s="2" t="s">
        <v>1</v>
      </c>
      <c r="D3" s="3" t="s">
        <v>8</v>
      </c>
      <c r="E3" s="6" t="s">
        <v>4</v>
      </c>
      <c r="F3" s="6" t="s">
        <v>9</v>
      </c>
      <c r="G3" s="7" t="s">
        <v>6</v>
      </c>
      <c r="H3" s="7" t="s">
        <v>7</v>
      </c>
      <c r="I3" s="15" t="s">
        <v>41</v>
      </c>
      <c r="J3" s="15" t="s">
        <v>43</v>
      </c>
      <c r="K3" s="15" t="s">
        <v>42</v>
      </c>
    </row>
    <row r="4" spans="2:11" x14ac:dyDescent="0.25">
      <c r="B4" s="4">
        <v>1</v>
      </c>
      <c r="C4" s="4" t="s">
        <v>0</v>
      </c>
      <c r="D4" s="4" t="s">
        <v>3</v>
      </c>
      <c r="E4" s="8">
        <v>636303</v>
      </c>
      <c r="F4" s="8">
        <v>100</v>
      </c>
      <c r="G4" s="9">
        <v>338906</v>
      </c>
      <c r="H4" s="11">
        <f>G4/E4*100</f>
        <v>53.261732225056299</v>
      </c>
      <c r="I4" s="16">
        <v>10528</v>
      </c>
      <c r="J4" s="17">
        <f>I4/E4*100</f>
        <v>1.654557655708051</v>
      </c>
      <c r="K4" s="17">
        <f>I4/G4*100</f>
        <v>3.106466099744472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6C9C6-7E8B-4046-BBEE-BF2E302B0818}">
  <dimension ref="B2:K19"/>
  <sheetViews>
    <sheetView tabSelected="1" topLeftCell="A29" workbookViewId="0">
      <selection activeCell="B3" sqref="B3:K18"/>
    </sheetView>
  </sheetViews>
  <sheetFormatPr defaultRowHeight="15" x14ac:dyDescent="0.25"/>
  <cols>
    <col min="2" max="2" width="5.42578125" customWidth="1"/>
    <col min="3" max="3" width="19" customWidth="1"/>
    <col min="4" max="4" width="34.85546875" customWidth="1"/>
    <col min="5" max="5" width="15" customWidth="1"/>
    <col min="6" max="6" width="13.85546875" customWidth="1"/>
    <col min="7" max="11" width="15" customWidth="1"/>
  </cols>
  <sheetData>
    <row r="2" spans="2:11" x14ac:dyDescent="0.25">
      <c r="B2" s="5" t="s">
        <v>40</v>
      </c>
    </row>
    <row r="3" spans="2:11" s="1" customFormat="1" ht="135" customHeight="1" x14ac:dyDescent="0.25">
      <c r="B3" s="2" t="s">
        <v>2</v>
      </c>
      <c r="C3" s="2" t="s">
        <v>1</v>
      </c>
      <c r="D3" s="3" t="s">
        <v>8</v>
      </c>
      <c r="E3" s="6" t="s">
        <v>4</v>
      </c>
      <c r="F3" s="6" t="s">
        <v>9</v>
      </c>
      <c r="G3" s="7" t="s">
        <v>6</v>
      </c>
      <c r="H3" s="7" t="s">
        <v>7</v>
      </c>
      <c r="I3" s="15" t="s">
        <v>41</v>
      </c>
      <c r="J3" s="15" t="s">
        <v>43</v>
      </c>
      <c r="K3" s="15" t="s">
        <v>42</v>
      </c>
    </row>
    <row r="4" spans="2:11" x14ac:dyDescent="0.25">
      <c r="B4" s="4">
        <v>1</v>
      </c>
      <c r="C4" s="4" t="s">
        <v>10</v>
      </c>
      <c r="D4" s="4" t="s">
        <v>25</v>
      </c>
      <c r="E4" s="8">
        <v>21066</v>
      </c>
      <c r="F4" s="8">
        <v>100</v>
      </c>
      <c r="G4" s="9">
        <v>10608</v>
      </c>
      <c r="H4" s="11">
        <f>G4/E4*100</f>
        <v>50.356023924807744</v>
      </c>
      <c r="I4" s="16">
        <v>125</v>
      </c>
      <c r="J4" s="17">
        <f>I4/E4*100</f>
        <v>0.59337320801291182</v>
      </c>
      <c r="K4" s="17">
        <f>I4/G4*100</f>
        <v>1.1783559577677225</v>
      </c>
    </row>
    <row r="5" spans="2:11" x14ac:dyDescent="0.25">
      <c r="B5" s="4">
        <v>2</v>
      </c>
      <c r="C5" s="10" t="s">
        <v>11</v>
      </c>
      <c r="D5" s="4" t="s">
        <v>26</v>
      </c>
      <c r="E5" s="8">
        <v>13927</v>
      </c>
      <c r="F5" s="8">
        <v>100</v>
      </c>
      <c r="G5" s="9">
        <v>8067</v>
      </c>
      <c r="H5" s="11">
        <f t="shared" ref="H5:H18" si="0">G5/E5*100</f>
        <v>57.92345803116249</v>
      </c>
      <c r="I5" s="16">
        <v>110</v>
      </c>
      <c r="J5" s="17">
        <f t="shared" ref="J5:J18" si="1">I5/E5*100</f>
        <v>0.78983269907374165</v>
      </c>
      <c r="K5" s="17">
        <f t="shared" ref="K5:K18" si="2">I5/G5*100</f>
        <v>1.3635800173546546</v>
      </c>
    </row>
    <row r="6" spans="2:11" x14ac:dyDescent="0.25">
      <c r="B6" s="4">
        <v>3</v>
      </c>
      <c r="C6" s="10" t="s">
        <v>12</v>
      </c>
      <c r="D6" s="4" t="s">
        <v>27</v>
      </c>
      <c r="E6" s="8">
        <v>413486</v>
      </c>
      <c r="F6" s="8">
        <v>100</v>
      </c>
      <c r="G6" s="9">
        <v>172130</v>
      </c>
      <c r="H6" s="11">
        <f t="shared" si="0"/>
        <v>41.628978973895123</v>
      </c>
      <c r="I6" s="16">
        <v>6831</v>
      </c>
      <c r="J6" s="17">
        <f t="shared" si="1"/>
        <v>1.6520510972560136</v>
      </c>
      <c r="K6" s="17">
        <f t="shared" si="2"/>
        <v>3.9685121710335212</v>
      </c>
    </row>
    <row r="7" spans="2:11" x14ac:dyDescent="0.25">
      <c r="B7" s="4">
        <v>4</v>
      </c>
      <c r="C7" s="10" t="s">
        <v>13</v>
      </c>
      <c r="D7" s="4" t="s">
        <v>28</v>
      </c>
      <c r="E7" s="8">
        <v>13897</v>
      </c>
      <c r="F7" s="8">
        <v>100</v>
      </c>
      <c r="G7" s="9">
        <v>14645</v>
      </c>
      <c r="H7" s="11">
        <f t="shared" si="0"/>
        <v>105.38245664531914</v>
      </c>
      <c r="I7" s="16">
        <v>249</v>
      </c>
      <c r="J7" s="17">
        <f t="shared" si="1"/>
        <v>1.7917536158883214</v>
      </c>
      <c r="K7" s="17">
        <f t="shared" si="2"/>
        <v>1.7002389894161831</v>
      </c>
    </row>
    <row r="8" spans="2:11" x14ac:dyDescent="0.25">
      <c r="B8" s="4">
        <v>5</v>
      </c>
      <c r="C8" s="10" t="s">
        <v>14</v>
      </c>
      <c r="D8" s="4" t="s">
        <v>29</v>
      </c>
      <c r="E8" s="8">
        <v>18682</v>
      </c>
      <c r="F8" s="8">
        <v>100</v>
      </c>
      <c r="G8" s="9">
        <v>16364</v>
      </c>
      <c r="H8" s="11">
        <f t="shared" si="0"/>
        <v>87.592334867787173</v>
      </c>
      <c r="I8" s="16">
        <v>359</v>
      </c>
      <c r="J8" s="17">
        <f t="shared" si="1"/>
        <v>1.9216357991649717</v>
      </c>
      <c r="K8" s="17">
        <f t="shared" si="2"/>
        <v>2.1938401368858473</v>
      </c>
    </row>
    <row r="9" spans="2:11" x14ac:dyDescent="0.25">
      <c r="B9" s="4">
        <v>6</v>
      </c>
      <c r="C9" s="10" t="s">
        <v>15</v>
      </c>
      <c r="D9" s="4" t="s">
        <v>30</v>
      </c>
      <c r="E9" s="8">
        <v>20957</v>
      </c>
      <c r="F9" s="8">
        <v>100</v>
      </c>
      <c r="G9" s="9">
        <v>17050</v>
      </c>
      <c r="H9" s="11">
        <f t="shared" si="0"/>
        <v>81.357064465333778</v>
      </c>
      <c r="I9" s="16">
        <v>496</v>
      </c>
      <c r="J9" s="17">
        <f t="shared" si="1"/>
        <v>2.3667509662642554</v>
      </c>
      <c r="K9" s="17">
        <f t="shared" si="2"/>
        <v>2.9090909090909092</v>
      </c>
    </row>
    <row r="10" spans="2:11" x14ac:dyDescent="0.25">
      <c r="B10" s="4">
        <v>7</v>
      </c>
      <c r="C10" s="10" t="s">
        <v>16</v>
      </c>
      <c r="D10" s="4" t="s">
        <v>31</v>
      </c>
      <c r="E10" s="8">
        <v>10656</v>
      </c>
      <c r="F10" s="8">
        <v>100</v>
      </c>
      <c r="G10" s="9">
        <v>8877</v>
      </c>
      <c r="H10" s="11">
        <f t="shared" si="0"/>
        <v>83.305180180180187</v>
      </c>
      <c r="I10" s="16">
        <v>285</v>
      </c>
      <c r="J10" s="17">
        <f t="shared" si="1"/>
        <v>2.6745495495495497</v>
      </c>
      <c r="K10" s="17">
        <f t="shared" si="2"/>
        <v>3.2105441027374115</v>
      </c>
    </row>
    <row r="11" spans="2:11" x14ac:dyDescent="0.25">
      <c r="B11" s="4">
        <v>8</v>
      </c>
      <c r="C11" s="10" t="s">
        <v>17</v>
      </c>
      <c r="D11" s="4" t="s">
        <v>32</v>
      </c>
      <c r="E11" s="8">
        <v>10023</v>
      </c>
      <c r="F11" s="8">
        <v>100</v>
      </c>
      <c r="G11" s="9">
        <v>5827</v>
      </c>
      <c r="H11" s="11">
        <f t="shared" si="0"/>
        <v>58.136286540955808</v>
      </c>
      <c r="I11" s="16">
        <v>160</v>
      </c>
      <c r="J11" s="17">
        <f t="shared" si="1"/>
        <v>1.5963284445774717</v>
      </c>
      <c r="K11" s="17">
        <f t="shared" si="2"/>
        <v>2.7458383387678049</v>
      </c>
    </row>
    <row r="12" spans="2:11" x14ac:dyDescent="0.25">
      <c r="B12" s="4">
        <v>9</v>
      </c>
      <c r="C12" s="10" t="s">
        <v>18</v>
      </c>
      <c r="D12" s="4" t="s">
        <v>33</v>
      </c>
      <c r="E12" s="8">
        <v>18064</v>
      </c>
      <c r="F12" s="8">
        <v>100</v>
      </c>
      <c r="G12" s="9">
        <v>16075</v>
      </c>
      <c r="H12" s="11">
        <f t="shared" si="0"/>
        <v>88.989149689991137</v>
      </c>
      <c r="I12" s="16">
        <v>224</v>
      </c>
      <c r="J12" s="17">
        <f t="shared" si="1"/>
        <v>1.2400354295837024</v>
      </c>
      <c r="K12" s="17">
        <f t="shared" si="2"/>
        <v>1.3934681181959565</v>
      </c>
    </row>
    <row r="13" spans="2:11" x14ac:dyDescent="0.25">
      <c r="B13" s="4">
        <v>10</v>
      </c>
      <c r="C13" s="10" t="s">
        <v>19</v>
      </c>
      <c r="D13" s="4" t="s">
        <v>34</v>
      </c>
      <c r="E13" s="8">
        <v>13669</v>
      </c>
      <c r="F13" s="8">
        <v>100</v>
      </c>
      <c r="G13" s="9">
        <v>12395</v>
      </c>
      <c r="H13" s="11">
        <f t="shared" si="0"/>
        <v>90.679640061452929</v>
      </c>
      <c r="I13" s="16">
        <v>26</v>
      </c>
      <c r="J13" s="17">
        <f t="shared" si="1"/>
        <v>0.1902114273172873</v>
      </c>
      <c r="K13" s="17">
        <f t="shared" si="2"/>
        <v>0.20976200080677693</v>
      </c>
    </row>
    <row r="14" spans="2:11" x14ac:dyDescent="0.25">
      <c r="B14" s="4">
        <v>11</v>
      </c>
      <c r="C14" s="10" t="s">
        <v>20</v>
      </c>
      <c r="D14" s="4" t="s">
        <v>35</v>
      </c>
      <c r="E14" s="8">
        <v>19305</v>
      </c>
      <c r="F14" s="8">
        <v>100</v>
      </c>
      <c r="G14" s="9">
        <v>14612</v>
      </c>
      <c r="H14" s="11">
        <f t="shared" si="0"/>
        <v>75.690235690235681</v>
      </c>
      <c r="I14" s="16">
        <v>281</v>
      </c>
      <c r="J14" s="17">
        <f t="shared" si="1"/>
        <v>1.4555814555814557</v>
      </c>
      <c r="K14" s="17">
        <f t="shared" si="2"/>
        <v>1.9230769230769231</v>
      </c>
    </row>
    <row r="15" spans="2:11" x14ac:dyDescent="0.25">
      <c r="B15" s="4">
        <v>12</v>
      </c>
      <c r="C15" s="10" t="s">
        <v>21</v>
      </c>
      <c r="D15" s="4" t="s">
        <v>36</v>
      </c>
      <c r="E15" s="8">
        <v>32647</v>
      </c>
      <c r="F15" s="8">
        <v>100</v>
      </c>
      <c r="G15" s="9">
        <v>19218</v>
      </c>
      <c r="H15" s="11">
        <f t="shared" si="0"/>
        <v>58.866052010904525</v>
      </c>
      <c r="I15" s="16">
        <v>868</v>
      </c>
      <c r="J15" s="17">
        <f t="shared" si="1"/>
        <v>2.6587435292676203</v>
      </c>
      <c r="K15" s="17">
        <f t="shared" si="2"/>
        <v>4.5165990217504417</v>
      </c>
    </row>
    <row r="16" spans="2:11" x14ac:dyDescent="0.25">
      <c r="B16" s="4">
        <v>13</v>
      </c>
      <c r="C16" s="10" t="s">
        <v>22</v>
      </c>
      <c r="D16" s="4" t="s">
        <v>37</v>
      </c>
      <c r="E16" s="8">
        <v>8858</v>
      </c>
      <c r="F16" s="8">
        <v>100</v>
      </c>
      <c r="G16" s="9">
        <v>5458</v>
      </c>
      <c r="H16" s="11">
        <f t="shared" si="0"/>
        <v>61.616617746669675</v>
      </c>
      <c r="I16" s="16">
        <v>259</v>
      </c>
      <c r="J16" s="17">
        <f t="shared" si="1"/>
        <v>2.9239105892978099</v>
      </c>
      <c r="K16" s="17">
        <f t="shared" si="2"/>
        <v>4.7453279589593258</v>
      </c>
    </row>
    <row r="17" spans="2:11" x14ac:dyDescent="0.25">
      <c r="B17" s="4">
        <v>14</v>
      </c>
      <c r="C17" s="10" t="s">
        <v>23</v>
      </c>
      <c r="D17" s="4" t="s">
        <v>38</v>
      </c>
      <c r="E17" s="8">
        <v>7315</v>
      </c>
      <c r="F17" s="8">
        <v>100</v>
      </c>
      <c r="G17" s="9">
        <v>5961</v>
      </c>
      <c r="H17" s="11">
        <f t="shared" si="0"/>
        <v>81.490088858509907</v>
      </c>
      <c r="I17" s="16">
        <v>239</v>
      </c>
      <c r="J17" s="17">
        <f t="shared" si="1"/>
        <v>3.2672590567327409</v>
      </c>
      <c r="K17" s="17">
        <f t="shared" si="2"/>
        <v>4.0093943969132697</v>
      </c>
    </row>
    <row r="18" spans="2:11" x14ac:dyDescent="0.25">
      <c r="B18" s="4">
        <v>15</v>
      </c>
      <c r="C18" s="10" t="s">
        <v>24</v>
      </c>
      <c r="D18" s="4" t="s">
        <v>39</v>
      </c>
      <c r="E18" s="8">
        <v>13751</v>
      </c>
      <c r="F18" s="8">
        <v>100</v>
      </c>
      <c r="G18" s="9">
        <v>11619</v>
      </c>
      <c r="H18" s="11">
        <f t="shared" si="0"/>
        <v>84.495673041960586</v>
      </c>
      <c r="I18" s="16">
        <v>16</v>
      </c>
      <c r="J18" s="17">
        <f t="shared" si="1"/>
        <v>0.11635517416915134</v>
      </c>
      <c r="K18" s="17">
        <f t="shared" si="2"/>
        <v>0.13770548239951805</v>
      </c>
    </row>
    <row r="19" spans="2:11" x14ac:dyDescent="0.25">
      <c r="C19" s="12"/>
      <c r="E19" s="13"/>
      <c r="F19" s="13"/>
      <c r="G19" s="13"/>
      <c r="H19" s="14"/>
      <c r="I19" s="14"/>
      <c r="J19" s="14"/>
      <c r="K19" s="14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RORAIMA</vt:lpstr>
      <vt:lpstr>MUNICÍPIOS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 Vissotto</dc:creator>
  <cp:lastModifiedBy>Hermes Vissotto</cp:lastModifiedBy>
  <dcterms:created xsi:type="dcterms:W3CDTF">2015-06-05T18:19:34Z</dcterms:created>
  <dcterms:modified xsi:type="dcterms:W3CDTF">2023-07-20T17:10:55Z</dcterms:modified>
</cp:coreProperties>
</file>